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tfe\Desktop\Formulare\"/>
    </mc:Choice>
  </mc:AlternateContent>
  <xr:revisionPtr revIDLastSave="0" documentId="13_ncr:1_{C79463E6-49C0-46A4-83CC-CFFABEDBDCD1}" xr6:coauthVersionLast="45" xr6:coauthVersionMax="45" xr10:uidLastSave="{00000000-0000-0000-0000-000000000000}"/>
  <bookViews>
    <workbookView xWindow="-98" yWindow="-98" windowWidth="20715" windowHeight="13276" tabRatio="859" xr2:uid="{00000000-000D-0000-FFFF-FFFF00000000}"/>
  </bookViews>
  <sheets>
    <sheet name="Basis" sheetId="1" r:id="rId1"/>
    <sheet name="Teilnehmerliste" sheetId="18" r:id="rId2"/>
    <sheet name="Vorladung" sheetId="25" r:id="rId3"/>
    <sheet name="Entscheidungen" sheetId="37" r:id="rId4"/>
    <sheet name="Entscheidungen Rallye" sheetId="35" r:id="rId5"/>
    <sheet name="Entscheidungen Anhang" sheetId="33" r:id="rId6"/>
    <sheet name="Protest" sheetId="39" r:id="rId7"/>
    <sheet name="Protest Anhang" sheetId="41" r:id="rId8"/>
    <sheet name="Ankündigung Berufung" sheetId="34" r:id="rId9"/>
    <sheet name="Summon" sheetId="29" r:id="rId10"/>
    <sheet name="Decision" sheetId="38" r:id="rId11"/>
    <sheet name="Decision Rallye" sheetId="36" r:id="rId12"/>
    <sheet name="Decision Annex" sheetId="30" r:id="rId13"/>
    <sheet name="Protest GB" sheetId="42" r:id="rId14"/>
    <sheet name="Protest Annex" sheetId="43" r:id="rId15"/>
    <sheet name="Templates Vorlagen" sheetId="27" state="hidden" r:id="rId16"/>
    <sheet name="Announcement Appeal" sheetId="31" r:id="rId17"/>
    <sheet name="Bericht Sportkommissare" sheetId="16" r:id="rId18"/>
    <sheet name="Bericht Sportkommissare Rallye" sheetId="17" r:id="rId19"/>
    <sheet name="Rechtsmittelbelehrung " sheetId="7" r:id="rId20"/>
    <sheet name="UnfallberichtSportkommisare" sheetId="19" r:id="rId21"/>
    <sheet name="Zeugenfragebogen" sheetId="20" r:id="rId22"/>
  </sheets>
  <definedNames>
    <definedName name="_xlnm.Print_Area" localSheetId="8">'Ankündigung Berufung'!$A$1:$AT$69</definedName>
    <definedName name="_xlnm.Print_Area" localSheetId="16">'Announcement Appeal'!$A$1:$AT$70</definedName>
    <definedName name="_xlnm.Print_Area" localSheetId="0">Basis!$A$1:$AM$69</definedName>
    <definedName name="_xlnm.Print_Area" localSheetId="17">'Bericht Sportkommissare'!$A$1:$AM$168</definedName>
    <definedName name="_xlnm.Print_Area" localSheetId="18">'Bericht Sportkommissare Rallye'!$A$1:$AM$173</definedName>
    <definedName name="_xlnm.Print_Area" localSheetId="10">Decision!$A$1:$AT$74</definedName>
    <definedName name="_xlnm.Print_Area" localSheetId="12">'Decision Annex'!$A$1:$AT$40</definedName>
    <definedName name="_xlnm.Print_Area" localSheetId="11">'Decision Rallye'!$A$1:$AT$75</definedName>
    <definedName name="_xlnm.Print_Area" localSheetId="3">Entscheidungen!$A$1:$AT$74</definedName>
    <definedName name="_xlnm.Print_Area" localSheetId="5">'Entscheidungen Anhang'!$A$1:$AT$39</definedName>
    <definedName name="_xlnm.Print_Area" localSheetId="6">Protest!$A$1:$AT$84</definedName>
    <definedName name="_xlnm.Print_Area" localSheetId="7">'Protest Anhang'!$A$1:$AT$41</definedName>
    <definedName name="_xlnm.Print_Area" localSheetId="14">'Protest Annex'!$A$1:$AT$41</definedName>
    <definedName name="_xlnm.Print_Area" localSheetId="13">'Protest GB'!$A$1:$AT$84</definedName>
    <definedName name="_xlnm.Print_Area" localSheetId="19">'Rechtsmittelbelehrung '!$A$1:$A$15</definedName>
    <definedName name="_xlnm.Print_Area" localSheetId="9">Summon!$A$1:$AS$57</definedName>
    <definedName name="_xlnm.Print_Area" localSheetId="20">UnfallberichtSportkommisare!$A$1:$AE$153</definedName>
    <definedName name="_xlnm.Print_Area" localSheetId="2">Vorladung!$A$1:$AS$57</definedName>
    <definedName name="_xlnm.Print_Area" localSheetId="21">Zeugenfragebogen!$A$1:$AE$87</definedName>
    <definedName name="_xlnm.Print_Titles" localSheetId="0">Basis!$18:$23</definedName>
    <definedName name="_xlnm.Print_Titles" localSheetId="17">'Bericht Sportkommissare'!$1:$2</definedName>
    <definedName name="_xlnm.Print_Titles" localSheetId="18">'Bericht Sportkommissare Rallye'!$1:$2</definedName>
    <definedName name="_xlnm.Print_Titles" localSheetId="9">Summon!$1:$2</definedName>
    <definedName name="_xlnm.Print_Titles" localSheetId="20">UnfallberichtSportkommisare!$36:$38</definedName>
    <definedName name="_xlnm.Print_Titles" localSheetId="2">Vorladung!$1:$2</definedName>
    <definedName name="_xlnm.Print_Titles" localSheetId="21">Zeugenfragebogen!$1:$2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17" l="1"/>
  <c r="M29" i="17"/>
  <c r="M27" i="17"/>
  <c r="I58" i="31" l="1"/>
  <c r="S16" i="31"/>
  <c r="R25" i="42"/>
  <c r="M19" i="42"/>
  <c r="X17" i="42"/>
  <c r="M17" i="42"/>
  <c r="L74" i="36"/>
  <c r="L73" i="38"/>
  <c r="Q19" i="36"/>
  <c r="Q17" i="36"/>
  <c r="E19" i="36"/>
  <c r="E19" i="38"/>
  <c r="Q19" i="38"/>
  <c r="O17" i="38"/>
  <c r="Z45" i="29"/>
  <c r="I24" i="29"/>
  <c r="I22" i="29"/>
  <c r="W16" i="34"/>
  <c r="I59" i="34"/>
  <c r="R25" i="39"/>
  <c r="I22" i="25"/>
  <c r="Z45" i="25"/>
  <c r="L73" i="37"/>
  <c r="L73" i="35"/>
  <c r="M17" i="39"/>
  <c r="M19" i="39"/>
  <c r="X17" i="39"/>
  <c r="E19" i="35"/>
  <c r="Q21" i="35"/>
  <c r="Q19" i="35"/>
  <c r="Q17" i="35"/>
  <c r="Q19" i="37"/>
  <c r="E19" i="37"/>
  <c r="F1" i="43" l="1"/>
  <c r="F1" i="30"/>
  <c r="H1" i="31"/>
  <c r="H1" i="42"/>
  <c r="H1" i="36"/>
  <c r="H1" i="38"/>
  <c r="A8" i="29"/>
  <c r="A6" i="29"/>
  <c r="H3" i="29"/>
  <c r="H1" i="29"/>
  <c r="H1" i="34"/>
  <c r="F1" i="41"/>
  <c r="H1" i="39"/>
  <c r="H1" i="35"/>
  <c r="F1" i="33"/>
  <c r="H1" i="37"/>
  <c r="A6" i="25"/>
  <c r="A8" i="25"/>
  <c r="H3" i="25"/>
  <c r="H1" i="25"/>
  <c r="F3" i="43" l="1"/>
  <c r="H3" i="31"/>
  <c r="H3" i="42"/>
  <c r="H3" i="36"/>
  <c r="H3" i="38"/>
  <c r="H3" i="34"/>
  <c r="H3" i="39"/>
  <c r="F3" i="33"/>
  <c r="H3" i="35"/>
  <c r="M42" i="16" l="1"/>
  <c r="M40" i="16"/>
  <c r="M38" i="16"/>
  <c r="Q21" i="36"/>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E41" i="43"/>
  <c r="AK39" i="43"/>
  <c r="AB39" i="43"/>
  <c r="S39" i="43"/>
  <c r="J39" i="43"/>
  <c r="A39" i="43"/>
  <c r="H9" i="43"/>
  <c r="H7" i="43"/>
  <c r="A51" i="42"/>
  <c r="A35" i="38"/>
  <c r="AK72" i="42"/>
  <c r="AB72" i="42"/>
  <c r="S72" i="42"/>
  <c r="J72" i="42"/>
  <c r="A72" i="42"/>
  <c r="D68" i="42"/>
  <c r="A12" i="42"/>
  <c r="A10" i="42"/>
  <c r="J5" i="42"/>
  <c r="A37" i="36"/>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D41" i="41"/>
  <c r="AK39" i="41"/>
  <c r="AB39" i="41"/>
  <c r="S39" i="41"/>
  <c r="J39" i="41"/>
  <c r="A39" i="41"/>
  <c r="H9" i="41"/>
  <c r="H7" i="41"/>
  <c r="F3" i="41"/>
  <c r="A51" i="39"/>
  <c r="L5" i="39"/>
  <c r="A37" i="35"/>
  <c r="A35" i="37"/>
  <c r="N4" i="18" l="1"/>
  <c r="N3" i="18"/>
  <c r="P23" i="39" l="1"/>
  <c r="I24" i="25"/>
  <c r="P23" i="42"/>
  <c r="Q17" i="37"/>
  <c r="AF54" i="16"/>
  <c r="AF52" i="16"/>
  <c r="AF50" i="16"/>
  <c r="AF48" i="16"/>
  <c r="AF46" i="16"/>
  <c r="I54" i="16"/>
  <c r="I52" i="16"/>
  <c r="I50" i="16"/>
  <c r="I48" i="16"/>
  <c r="I46" i="16"/>
  <c r="AF44" i="16"/>
  <c r="I44" i="16"/>
  <c r="AH42" i="16"/>
  <c r="AE42" i="16"/>
  <c r="AF36" i="16"/>
  <c r="AF34" i="16"/>
  <c r="L34" i="16"/>
  <c r="L32" i="16"/>
  <c r="AK72" i="39" l="1"/>
  <c r="AB72" i="39"/>
  <c r="S72" i="39"/>
  <c r="J72" i="39"/>
  <c r="A72" i="39"/>
  <c r="D68" i="39"/>
  <c r="A12" i="39"/>
  <c r="A10" i="39"/>
  <c r="AK53" i="34" l="1"/>
  <c r="AB53" i="34"/>
  <c r="S53" i="34"/>
  <c r="J53" i="34"/>
  <c r="A53" i="34"/>
  <c r="AK37" i="33"/>
  <c r="AB37" i="33"/>
  <c r="S37" i="33"/>
  <c r="J37" i="33"/>
  <c r="A37" i="33"/>
  <c r="AK63" i="35"/>
  <c r="AB63" i="35"/>
  <c r="S63" i="35"/>
  <c r="J63" i="35"/>
  <c r="A63" i="35"/>
  <c r="AK63" i="37"/>
  <c r="AB63" i="37"/>
  <c r="S63" i="37"/>
  <c r="J63" i="37"/>
  <c r="A63" i="37"/>
  <c r="AK52" i="31"/>
  <c r="AB52" i="31"/>
  <c r="S52" i="31"/>
  <c r="J52" i="31"/>
  <c r="A52" i="31"/>
  <c r="AK37" i="30"/>
  <c r="AB37" i="30"/>
  <c r="S37" i="30"/>
  <c r="J37" i="30"/>
  <c r="A37" i="30"/>
  <c r="AK64" i="36"/>
  <c r="AB64" i="36"/>
  <c r="S64" i="36"/>
  <c r="J64" i="36"/>
  <c r="A64" i="36"/>
  <c r="AK63" i="38"/>
  <c r="AB63" i="38"/>
  <c r="S63" i="38"/>
  <c r="J63" i="38"/>
  <c r="A63" i="38"/>
  <c r="D69" i="38" l="1"/>
  <c r="A10" i="38"/>
  <c r="A8" i="38"/>
  <c r="D69" i="37"/>
  <c r="A10" i="37"/>
  <c r="A8" i="37"/>
  <c r="H3" i="37"/>
  <c r="D70" i="36"/>
  <c r="A10" i="36"/>
  <c r="A8" i="36"/>
  <c r="D69" i="35"/>
  <c r="A10" i="35"/>
  <c r="A8" i="35"/>
  <c r="D45" i="34" l="1"/>
  <c r="A9" i="34"/>
  <c r="A7" i="34"/>
  <c r="D39" i="33"/>
  <c r="H9" i="33"/>
  <c r="H7" i="33"/>
  <c r="D44" i="31"/>
  <c r="A9" i="31"/>
  <c r="A7" i="31"/>
  <c r="E9" i="30"/>
  <c r="E7" i="30"/>
  <c r="D39" i="30"/>
  <c r="F3" i="30"/>
  <c r="A39" i="29"/>
  <c r="A39" i="25" l="1"/>
  <c r="B172" i="17" l="1"/>
  <c r="I5" i="20" l="1"/>
  <c r="I7" i="20"/>
  <c r="Y12" i="19"/>
  <c r="V12" i="19"/>
  <c r="R12" i="19"/>
  <c r="N12" i="19"/>
  <c r="J12" i="19"/>
  <c r="I6" i="19"/>
  <c r="I8" i="19"/>
  <c r="L25" i="17" l="1"/>
  <c r="L23" i="17"/>
  <c r="L21" i="17"/>
  <c r="AA9" i="20" l="1"/>
  <c r="AA7" i="20"/>
  <c r="AA8" i="19"/>
  <c r="AA6" i="19"/>
  <c r="AF45" i="17" l="1"/>
  <c r="AF43" i="17"/>
  <c r="AF41" i="17"/>
  <c r="AF39" i="17"/>
  <c r="AF37" i="17"/>
  <c r="AF35" i="17"/>
  <c r="I45" i="17"/>
  <c r="I43" i="17"/>
  <c r="I41" i="17"/>
  <c r="I39" i="17"/>
  <c r="I37" i="17"/>
  <c r="I35" i="17"/>
  <c r="L33" i="17"/>
  <c r="I33" i="17"/>
  <c r="AF25" i="17"/>
  <c r="AF23" i="17"/>
</calcChain>
</file>

<file path=xl/sharedStrings.xml><?xml version="1.0" encoding="utf-8"?>
<sst xmlns="http://schemas.openxmlformats.org/spreadsheetml/2006/main" count="1140" uniqueCount="675">
  <si>
    <t>DMSB - Bericht der Sportkommissare</t>
  </si>
  <si>
    <t>1 x ADAC-Sportabteilung bzw. ACV-/ADMV-/AvD-/DMV - Sportabteilung per E-Mail</t>
  </si>
  <si>
    <t>Strafentscheidung/en gegen Start-Nr.:</t>
  </si>
  <si>
    <t>Protestentscheidung/en gegen Start-Nr.:</t>
  </si>
  <si>
    <t>Rundstrecke</t>
  </si>
  <si>
    <t>Berg</t>
  </si>
  <si>
    <t>Off-Road</t>
  </si>
  <si>
    <t>Kart</t>
  </si>
  <si>
    <t>Slalom</t>
  </si>
  <si>
    <t>Dragster</t>
  </si>
  <si>
    <t>Drift</t>
  </si>
  <si>
    <t>Datum:</t>
  </si>
  <si>
    <t>Reg.Nr.:</t>
  </si>
  <si>
    <t>Zuständige Sportabteilung:</t>
  </si>
  <si>
    <t>ADAC</t>
  </si>
  <si>
    <t>ACV</t>
  </si>
  <si>
    <t>ADMV</t>
  </si>
  <si>
    <t>AvD</t>
  </si>
  <si>
    <t>DMV</t>
  </si>
  <si>
    <t>Status der Veranstaltung:</t>
  </si>
  <si>
    <t>International</t>
  </si>
  <si>
    <t>National A</t>
  </si>
  <si>
    <t>National</t>
  </si>
  <si>
    <t>ja</t>
  </si>
  <si>
    <t>nein</t>
  </si>
  <si>
    <t>DMSB-Prädikat:</t>
  </si>
  <si>
    <t>Rennleiter</t>
  </si>
  <si>
    <t xml:space="preserve">Lizenz-Nr.: </t>
  </si>
  <si>
    <t>Sportkommissare:</t>
  </si>
  <si>
    <t>Bericht</t>
  </si>
  <si>
    <t>Beanstandung</t>
  </si>
  <si>
    <t>Bemerkung</t>
  </si>
  <si>
    <t>FIA/DMSB-Genehmigung</t>
  </si>
  <si>
    <t>Behördliche Genehmigung</t>
  </si>
  <si>
    <t>Ausschreibung mit DMSB-Logo</t>
  </si>
  <si>
    <t>Bulletin, genehmigt Spoko</t>
  </si>
  <si>
    <t>Programm mit DMSB-Logo</t>
  </si>
  <si>
    <t>Nennungsliste</t>
  </si>
  <si>
    <t>Starterliste</t>
  </si>
  <si>
    <t>Startaufstellung</t>
  </si>
  <si>
    <t>Vorläufiges Ergebnis</t>
  </si>
  <si>
    <t xml:space="preserve">Offizielles Ergebnis </t>
  </si>
  <si>
    <t>Dokumentenabnahme</t>
  </si>
  <si>
    <t>Technische Abnahme</t>
  </si>
  <si>
    <t>Fahrerbesprechung</t>
  </si>
  <si>
    <t>Parc Fermé</t>
  </si>
  <si>
    <t>Ablauf Training, Pausen</t>
  </si>
  <si>
    <t>Ablauf Rennen, Pausen</t>
  </si>
  <si>
    <t>Einhaltung des Zeitplans</t>
  </si>
  <si>
    <t>Fahrerlager</t>
  </si>
  <si>
    <t>Boxenaufsicht</t>
  </si>
  <si>
    <t>Umweltmaßnahmen</t>
  </si>
  <si>
    <t>Sanitäre Einrichtungen</t>
  </si>
  <si>
    <t>Arbeit der Sportwarte</t>
  </si>
  <si>
    <t>Zeitnehmer</t>
  </si>
  <si>
    <t>Staffel</t>
  </si>
  <si>
    <t>Sportwarte der Streckensicherung</t>
  </si>
  <si>
    <t>Verhandlungsraum vorhanden</t>
  </si>
  <si>
    <t>Prädikatsempfehlung</t>
  </si>
  <si>
    <t>Verbesserungsvorschläge</t>
  </si>
  <si>
    <t>Organisation</t>
  </si>
  <si>
    <t>ja,</t>
  </si>
  <si>
    <t>Reglement</t>
  </si>
  <si>
    <t>Techn. Bestimmungen</t>
  </si>
  <si>
    <t>Streckenlizenz</t>
  </si>
  <si>
    <t>Bericht über besondere Vorkommnisse und Erfahrungen</t>
  </si>
  <si>
    <t>Ort und Datum</t>
  </si>
  <si>
    <t>Unterschrift der Sportkommissare</t>
  </si>
  <si>
    <t>DMSB - Bericht der Sportkommissare Rallye</t>
  </si>
  <si>
    <t>X</t>
  </si>
  <si>
    <t>Rallye 35/70</t>
  </si>
  <si>
    <t xml:space="preserve">Siegerehrung </t>
  </si>
  <si>
    <t>Schlussabnahme</t>
  </si>
  <si>
    <t>Startpark/Parc Fermé</t>
  </si>
  <si>
    <t>Sammelkontrollen</t>
  </si>
  <si>
    <t>Servicekonzept</t>
  </si>
  <si>
    <t>Streckensicherung</t>
  </si>
  <si>
    <t>Besichtigungsmöglichkeiten der WP</t>
  </si>
  <si>
    <t>Einhaltung der Bestimmungen</t>
  </si>
  <si>
    <t>Hilfsdienst</t>
  </si>
  <si>
    <t>Einheitlichkeit WP-Aufbau</t>
  </si>
  <si>
    <t>Kontrollzonen</t>
  </si>
  <si>
    <t>Maßnahmen für Zuschauer</t>
  </si>
  <si>
    <t>Rallyeleiter</t>
  </si>
  <si>
    <t>Leiter der Streckensicherung</t>
  </si>
  <si>
    <t>WP-Leiter</t>
  </si>
  <si>
    <t>Bitte hier für alle Formulare ausfüllen</t>
  </si>
  <si>
    <t>Veranstalter:</t>
  </si>
  <si>
    <t>Rennleiter:</t>
  </si>
  <si>
    <t>Bewerber:</t>
  </si>
  <si>
    <t>Fahrer:</t>
  </si>
  <si>
    <t>Rallyeleiter:</t>
  </si>
  <si>
    <t>Anträge an das Sportgericht:</t>
  </si>
  <si>
    <t>Vorl. Lizenzentzug wird beantragt gegen:</t>
  </si>
  <si>
    <t>(Zeilenumbruch = gleichzeititges Drücken von "Alt" und "Enter")</t>
  </si>
  <si>
    <t>Die Entscheidung wird per Einschreiben/Rückschein zugestellt</t>
  </si>
  <si>
    <t>Renn-/Rallyeleiter:</t>
  </si>
  <si>
    <t>Zeugenaussagen</t>
  </si>
  <si>
    <t>Name</t>
  </si>
  <si>
    <t>Telefon</t>
  </si>
  <si>
    <t>Die Ankündigung hat aufschiebende Wirkung. In den offiziellen Ergebnissen der Veranstaltung darf der 
Betroffene jedoch an keiner anderen Stelle als der sich aus der Umsetzung der Strafe ergebenden erscheinen.</t>
  </si>
  <si>
    <t>aus Gründen der Sicherheit</t>
  </si>
  <si>
    <t>weil der Verhaltenskodex der FIA betroffen ist</t>
  </si>
  <si>
    <t>wegen Unregelmäßigkeiten im Zusammenhang mit der Nennung des Bewerbers</t>
  </si>
  <si>
    <t>DMSB - Rechtsmittelbelehrung</t>
  </si>
  <si>
    <t xml:space="preserve">Statement of rights of appeal </t>
  </si>
  <si>
    <t>Date:</t>
  </si>
  <si>
    <t>Driver:</t>
  </si>
  <si>
    <t>Infringement of:</t>
  </si>
  <si>
    <t>hours</t>
  </si>
  <si>
    <t>Technical report</t>
  </si>
  <si>
    <t>The following parts were seized:</t>
  </si>
  <si>
    <t xml:space="preserve">Written notification on the intention to appeal was given at </t>
  </si>
  <si>
    <t>The penalty will not be suspended</t>
  </si>
  <si>
    <t>for reasons of safety</t>
  </si>
  <si>
    <t>due to irregularity of entry by the competitor</t>
  </si>
  <si>
    <t>Der Protest wird als unzulässig zurückgewiesen</t>
  </si>
  <si>
    <t>Der Protest wurde zurückgenommen</t>
  </si>
  <si>
    <t>den Erhalt dieser Entscheidung</t>
  </si>
  <si>
    <t>Unterschrift Protestführer</t>
  </si>
  <si>
    <t>Der Protestführer bestätigt</t>
  </si>
  <si>
    <t>Competitor:</t>
  </si>
  <si>
    <t>The protest is rejected as it is not admissible</t>
  </si>
  <si>
    <t>The protest was withdrawn</t>
  </si>
  <si>
    <t>at</t>
  </si>
  <si>
    <t>Confirmation of receipt by the parties</t>
  </si>
  <si>
    <t>having received instruction on the right of appeal</t>
  </si>
  <si>
    <t>Verteiler</t>
  </si>
  <si>
    <t>Anlagen</t>
  </si>
  <si>
    <t>Sicherheit</t>
  </si>
  <si>
    <t>Die Berufungskaution muss innerhalb von 96 Stunden ab dem Moment der Berufungsankündigung bezahlt sein. Bei Nichtbeachtung erfolgt gegen den Berufungsführer automatisch eine Suspendierung, die so lange aufrechterhalten wird, bis die Kaution bezahlt ist. Die Berufungskaution beträgt im Internationalen Lizenzsport 1500,- €, im Nat. A-Sport 1000,- € und im Nationalen Lizenzsport 500,- €. Diese Kautionen sind mehrwertsteuerfrei. Sie können die Berufungskaution auch schon vorab bei den Sportkommissaren einzahlen.</t>
  </si>
  <si>
    <r>
      <t xml:space="preserve">Zur Fristwahrung genügt es nicht, dass die Berufungsschrift innerhalb der Frist bei der Post aufgegeben wird. Die Frist ist vielmehr </t>
    </r>
    <r>
      <rPr>
        <b/>
        <sz val="10"/>
        <rFont val="Arial"/>
        <family val="2"/>
      </rPr>
      <t>nur dann gewahrt</t>
    </r>
    <r>
      <rPr>
        <sz val="10"/>
        <rFont val="Arial"/>
        <family val="2"/>
      </rPr>
      <t xml:space="preserve">, wenn der Schriftsatz </t>
    </r>
    <r>
      <rPr>
        <b/>
        <sz val="10"/>
        <rFont val="Arial"/>
        <family val="2"/>
      </rPr>
      <t>vor Ablauf der Frist beim DMSB eingeht</t>
    </r>
    <r>
      <rPr>
        <sz val="10"/>
        <rFont val="Arial"/>
        <family val="2"/>
      </rPr>
      <t>. Die Berufung kann innerhalb dieser Frist auch per Telefax</t>
    </r>
    <r>
      <rPr>
        <b/>
        <sz val="10"/>
        <rFont val="Arial"/>
        <family val="2"/>
      </rPr>
      <t xml:space="preserve"> </t>
    </r>
    <r>
      <rPr>
        <sz val="10"/>
        <rFont val="Arial"/>
        <family val="2"/>
      </rPr>
      <t>oder jedem anderen elektronischen Kommunikationsmittel mit Empfangsbestätigung</t>
    </r>
    <r>
      <rPr>
        <b/>
        <sz val="10"/>
        <rFont val="Arial"/>
        <family val="2"/>
      </rPr>
      <t xml:space="preserve"> </t>
    </r>
    <r>
      <rPr>
        <sz val="10"/>
        <rFont val="Arial"/>
        <family val="2"/>
      </rPr>
      <t xml:space="preserve">eingereicht werden, muss aber durch ein Schreiben vom selben Tag (Poststempel – </t>
    </r>
    <r>
      <rPr>
        <b/>
        <sz val="10"/>
        <rFont val="Arial"/>
        <family val="2"/>
      </rPr>
      <t>nicht</t>
    </r>
    <r>
      <rPr>
        <sz val="10"/>
        <rFont val="Arial"/>
        <family val="2"/>
      </rPr>
      <t xml:space="preserve"> Freistempler -) bestätigt werden. </t>
    </r>
  </si>
  <si>
    <t>Die Berufung muss später auch begründet werden. Die Frist für die Berufungsbegründung beträgt eine Woche; sie beginnt mit der Einlegung der Berufung. Die Frist kann auf Antrag verlängert werden.</t>
  </si>
  <si>
    <r>
      <t xml:space="preserve">Die </t>
    </r>
    <r>
      <rPr>
        <b/>
        <sz val="10"/>
        <rFont val="Arial"/>
        <family val="2"/>
      </rPr>
      <t>Berufungskaution bleibt zahlbar</t>
    </r>
    <r>
      <rPr>
        <sz val="10"/>
        <rFont val="Arial"/>
        <family val="2"/>
      </rPr>
      <t xml:space="preserve">, auch wenn die erklärte </t>
    </r>
    <r>
      <rPr>
        <b/>
        <sz val="10"/>
        <rFont val="Arial"/>
        <family val="2"/>
      </rPr>
      <t>Absicht, Berufung einzulegen</t>
    </r>
    <r>
      <rPr>
        <sz val="10"/>
        <rFont val="Arial"/>
        <family val="2"/>
      </rPr>
      <t xml:space="preserve"> (Beru-fungsankündigung), </t>
    </r>
    <r>
      <rPr>
        <b/>
        <sz val="10"/>
        <rFont val="Arial"/>
        <family val="2"/>
      </rPr>
      <t>nicht weiterverfolgt</t>
    </r>
    <r>
      <rPr>
        <sz val="10"/>
        <rFont val="Arial"/>
        <family val="2"/>
      </rPr>
      <t xml:space="preserve"> wird. Bei Weiterverfolgung der Berufung entscheidet das Beru-fungsgericht über das Verfallen der Kaution. 
Das Berufungsgericht ist an die Entscheidung der Sportkommissare nicht gebunden. </t>
    </r>
    <r>
      <rPr>
        <b/>
        <sz val="10"/>
        <rFont val="Arial"/>
        <family val="2"/>
      </rPr>
      <t xml:space="preserve">Die Entscheidung, gegen die Berufung eingelegt wird, kann vom Berufungsgericht auch zum Nachteil des Berufungsführers geändert werden!
</t>
    </r>
  </si>
  <si>
    <r>
      <rPr>
        <b/>
        <i/>
        <sz val="10"/>
        <color indexed="8"/>
        <rFont val="Arial"/>
        <family val="2"/>
      </rPr>
      <t>You can appeal against this decision.</t>
    </r>
    <r>
      <rPr>
        <i/>
        <sz val="10"/>
        <color indexed="8"/>
        <rFont val="Arial"/>
        <family val="2"/>
      </rPr>
      <t xml:space="preserve">
You must however, under pain of forfeiture of your right of appeal, notify the Stewards of the Meeting </t>
    </r>
    <r>
      <rPr>
        <b/>
        <i/>
        <sz val="10"/>
        <color indexed="8"/>
        <rFont val="Arial"/>
        <family val="2"/>
      </rPr>
      <t>in writing</t>
    </r>
    <r>
      <rPr>
        <i/>
        <sz val="10"/>
        <color indexed="8"/>
        <rFont val="Arial"/>
        <family val="2"/>
      </rPr>
      <t xml:space="preserve"> from now within </t>
    </r>
    <r>
      <rPr>
        <b/>
        <i/>
        <sz val="10"/>
        <color indexed="8"/>
        <rFont val="Arial"/>
        <family val="2"/>
      </rPr>
      <t>one hour</t>
    </r>
    <r>
      <rPr>
        <i/>
        <sz val="10"/>
        <color indexed="8"/>
        <rFont val="Arial"/>
        <family val="2"/>
      </rPr>
      <t xml:space="preserve"> (International licence-sport and national A-licence sport) or </t>
    </r>
    <r>
      <rPr>
        <b/>
        <i/>
        <sz val="10"/>
        <color indexed="8"/>
        <rFont val="Arial"/>
        <family val="2"/>
      </rPr>
      <t>within 30 minutes</t>
    </r>
    <r>
      <rPr>
        <i/>
        <sz val="10"/>
        <color indexed="8"/>
        <rFont val="Arial"/>
        <family val="2"/>
      </rPr>
      <t xml:space="preserve"> (in the national licence sport) of your intention to appeal. After giving notice of appeal you must then bring your appeal in writing to the DMSB office within 96 hours. The appeal must be signed.
</t>
    </r>
  </si>
  <si>
    <t>The appeal deposit must be paid within 96 hours counting from the moment the stewards are notified of the intention to appeal. If not, the appellant’s licence will automatically be suspended until payment has been made. The appeal deposit amounts to 1500,- € in the international licence sport, in the Nat. A-Sports 1000,- € and in the national licence sport 500,- €. These deposits are free of TAX. You may also pay the appeal deposit beforehand at the Stewards.</t>
  </si>
  <si>
    <r>
      <t xml:space="preserve">The time limit will </t>
    </r>
    <r>
      <rPr>
        <b/>
        <i/>
        <sz val="10"/>
        <rFont val="Arial"/>
        <family val="2"/>
      </rPr>
      <t xml:space="preserve">not </t>
    </r>
    <r>
      <rPr>
        <i/>
        <sz val="10"/>
        <rFont val="Arial"/>
        <family val="2"/>
      </rPr>
      <t xml:space="preserve">be considered as </t>
    </r>
    <r>
      <rPr>
        <b/>
        <i/>
        <sz val="10"/>
        <rFont val="Arial"/>
        <family val="2"/>
      </rPr>
      <t xml:space="preserve">observed </t>
    </r>
    <r>
      <rPr>
        <i/>
        <sz val="10"/>
        <rFont val="Arial"/>
        <family val="2"/>
      </rPr>
      <t xml:space="preserve">if the notice of appeal is </t>
    </r>
    <r>
      <rPr>
        <b/>
        <i/>
        <sz val="10"/>
        <rFont val="Arial"/>
        <family val="2"/>
      </rPr>
      <t>mailed within 96 hours, but does not arrive within this time limit</t>
    </r>
    <r>
      <rPr>
        <i/>
        <sz val="10"/>
        <rFont val="Arial"/>
        <family val="2"/>
      </rPr>
      <t>. The appeal may be lodged within this period by fax or by any other electronic means of communication with confirmation of receipt, confirmation by a letter of the same date (mail stamp) is required.</t>
    </r>
  </si>
  <si>
    <r>
      <t xml:space="preserve">The reasons for the appeal must be stated later on. The time limit therefore is one week, beginning from the day when the appeal has been lodged. This time limit may be prolonged upon application. Even if the appellant does </t>
    </r>
    <r>
      <rPr>
        <b/>
        <i/>
        <sz val="10"/>
        <color indexed="8"/>
        <rFont val="Arial"/>
        <family val="2"/>
      </rPr>
      <t xml:space="preserve">not follow up the declared intention to appeal </t>
    </r>
    <r>
      <rPr>
        <i/>
        <sz val="10"/>
        <color indexed="8"/>
        <rFont val="Arial"/>
        <family val="2"/>
      </rPr>
      <t xml:space="preserve">(notice of appeal), </t>
    </r>
    <r>
      <rPr>
        <b/>
        <i/>
        <sz val="10"/>
        <color indexed="8"/>
        <rFont val="Arial"/>
        <family val="2"/>
      </rPr>
      <t>the appeal deposit nevertheless remains payable</t>
    </r>
    <r>
      <rPr>
        <i/>
        <sz val="10"/>
        <color indexed="8"/>
        <rFont val="Arial"/>
        <family val="2"/>
      </rPr>
      <t xml:space="preserve"> in consequence of the notification. 
If the appellant follows up the intention to appeal, the Court of Appeal will judge upon the forfeiture of the deposit.
The Court of Appeal is not bound by the decision of the Stewards of the Meeting. </t>
    </r>
    <r>
      <rPr>
        <b/>
        <i/>
        <sz val="10"/>
        <color indexed="8"/>
        <rFont val="Arial"/>
        <family val="2"/>
      </rPr>
      <t xml:space="preserve">The decision against which the appeal is brought may also be modified by the Court of Appeal to the disadvantage of the appellant!
</t>
    </r>
  </si>
  <si>
    <t>Zusammenarbeit Veranstalter</t>
  </si>
  <si>
    <t>Start-Nr.</t>
  </si>
  <si>
    <t>Bewerber</t>
  </si>
  <si>
    <t>Fahrer Name</t>
  </si>
  <si>
    <t>Fahrer Vorname</t>
  </si>
  <si>
    <t>Beifahrer Name</t>
  </si>
  <si>
    <t>Beifahrer Vorname</t>
  </si>
  <si>
    <t>Sportkommissar-Renn-/Rallyeleiter-Report</t>
  </si>
  <si>
    <t xml:space="preserve">Datum </t>
  </si>
  <si>
    <t>Reg.Nr.</t>
  </si>
  <si>
    <t>Zuständige Sportabteilung</t>
  </si>
  <si>
    <t>Veranstalter</t>
  </si>
  <si>
    <t>Gruppe/Serie</t>
  </si>
  <si>
    <t>Renn-/Rallyeleiter</t>
  </si>
  <si>
    <t>Sportkommissar</t>
  </si>
  <si>
    <t>Unfallzeit</t>
  </si>
  <si>
    <t>Datum</t>
  </si>
  <si>
    <t>Uhrzeit</t>
  </si>
  <si>
    <t xml:space="preserve"> Training</t>
  </si>
  <si>
    <t xml:space="preserve"> Rennen</t>
  </si>
  <si>
    <t>Unfallort</t>
  </si>
  <si>
    <t xml:space="preserve"> im</t>
  </si>
  <si>
    <t xml:space="preserve"> ausserhalb des Streckenverlauf(s)</t>
  </si>
  <si>
    <t xml:space="preserve"> Fahrerlager</t>
  </si>
  <si>
    <t>Postenabschnitt</t>
  </si>
  <si>
    <t>GPS-Koordinaten (Rallye)</t>
  </si>
  <si>
    <r>
      <t xml:space="preserve">Unfallhergang </t>
    </r>
    <r>
      <rPr>
        <sz val="11"/>
        <rFont val="Arial"/>
        <family val="2"/>
      </rPr>
      <t>nach Angaben</t>
    </r>
  </si>
  <si>
    <t>des Sportwartes</t>
  </si>
  <si>
    <t xml:space="preserve">   des Fahrers</t>
  </si>
  <si>
    <t>anderer</t>
  </si>
  <si>
    <t>Beteiligte</t>
  </si>
  <si>
    <t>Start Nr.</t>
  </si>
  <si>
    <t>Fahrer</t>
  </si>
  <si>
    <t>Lizenz-Nr.</t>
  </si>
  <si>
    <t>Fahrzeugtyp</t>
  </si>
  <si>
    <t>Verletzte Person</t>
  </si>
  <si>
    <t xml:space="preserve">   Lizenz Nr.</t>
  </si>
  <si>
    <t>geb.</t>
  </si>
  <si>
    <t>Vorname</t>
  </si>
  <si>
    <t>Straße/Hausnummer</t>
  </si>
  <si>
    <t xml:space="preserve">PLZ/ Wohnort </t>
  </si>
  <si>
    <t>Erstbehandelnder Arzt</t>
  </si>
  <si>
    <t>Krankenhaus</t>
  </si>
  <si>
    <t xml:space="preserve">Medical Report </t>
  </si>
  <si>
    <t>falls ja, Report bitte als Anlage mitsenden</t>
  </si>
  <si>
    <t>Fzg. durch den Techniker untersucht</t>
  </si>
  <si>
    <t>falls ja, Unfallbericht-Technical Report bitte als Anlage mitsenden</t>
  </si>
  <si>
    <t>Beschreibung des Unfallhergangs (evtl. weitere Angaben und Skizze als Anhang)</t>
  </si>
  <si>
    <r>
      <t xml:space="preserve">Zeichengebung </t>
    </r>
    <r>
      <rPr>
        <sz val="8"/>
        <rFont val="Arial"/>
        <family val="2"/>
      </rPr>
      <t>(genaue Angaben)</t>
    </r>
  </si>
  <si>
    <t>Sicherungsmaßnahmen</t>
  </si>
  <si>
    <t>Maßnahmen Renn- Rallyeleiter / Sportkommissare</t>
  </si>
  <si>
    <t>zuständige Polizeidienststelle</t>
  </si>
  <si>
    <t>zuständige Staatsanwaltschaft</t>
  </si>
  <si>
    <t>Aktenzeichen</t>
  </si>
  <si>
    <t>Unfallart</t>
  </si>
  <si>
    <t>Straßenbefestigung</t>
  </si>
  <si>
    <t>Zusammenstoß mit einem anderen Fahrzeug, dass ….</t>
  </si>
  <si>
    <t>anfuhr, anhielt oder stand</t>
  </si>
  <si>
    <t>Betondecke</t>
  </si>
  <si>
    <t>vorausfuhr</t>
  </si>
  <si>
    <t>Schwarzdecke</t>
  </si>
  <si>
    <t>seitlich in gleicher Richtung fuhr</t>
  </si>
  <si>
    <t>Pflaster</t>
  </si>
  <si>
    <t>entgegenkam</t>
  </si>
  <si>
    <t>sonstige befestigte Decke</t>
  </si>
  <si>
    <t>einbog</t>
  </si>
  <si>
    <t>Schotter</t>
  </si>
  <si>
    <t xml:space="preserve">Zusammenstoß zw. Fahrzeug und Personen </t>
  </si>
  <si>
    <t>Unbesfestigte Straße</t>
  </si>
  <si>
    <t>Aufprall auf ein Hindernis</t>
  </si>
  <si>
    <t>Straßenzustand</t>
  </si>
  <si>
    <t>Abkommen von Fahrbahn rechts</t>
  </si>
  <si>
    <t>Nass</t>
  </si>
  <si>
    <t>Glatteis</t>
  </si>
  <si>
    <t>Abkommen von Fahrbahn links</t>
  </si>
  <si>
    <t>Schneeglätte</t>
  </si>
  <si>
    <t>gestreut</t>
  </si>
  <si>
    <t>Unfall anderer Art</t>
  </si>
  <si>
    <t>Schlüpfrigkeit</t>
  </si>
  <si>
    <t>trocken</t>
  </si>
  <si>
    <t>Schadhafte Fahrbahn</t>
  </si>
  <si>
    <t>Charakteristik der Unfallstelle</t>
  </si>
  <si>
    <t>Witterung</t>
  </si>
  <si>
    <t>Boxengasse</t>
  </si>
  <si>
    <t>Regen</t>
  </si>
  <si>
    <t>Einmündung Boxengasse</t>
  </si>
  <si>
    <t>Schneefall / Hagel</t>
  </si>
  <si>
    <t>Gerade</t>
  </si>
  <si>
    <t>Steigung</t>
  </si>
  <si>
    <t xml:space="preserve">Nebel / Dunst </t>
  </si>
  <si>
    <t xml:space="preserve">Sicht ca. </t>
  </si>
  <si>
    <t>m</t>
  </si>
  <si>
    <t>Kuppe</t>
  </si>
  <si>
    <t>Sturm, Böen</t>
  </si>
  <si>
    <t>Kurve rechts</t>
  </si>
  <si>
    <t>Kurve links</t>
  </si>
  <si>
    <t xml:space="preserve">Zeichengebung am Unfallort </t>
  </si>
  <si>
    <t xml:space="preserve">Lichtverhältnisse </t>
  </si>
  <si>
    <t>Ampel</t>
  </si>
  <si>
    <t>Posten/Flagge</t>
  </si>
  <si>
    <t>Tageslicht</t>
  </si>
  <si>
    <t>gelb still</t>
  </si>
  <si>
    <t>geschwenkt</t>
  </si>
  <si>
    <t>Dämmerung</t>
  </si>
  <si>
    <t>gelb mit roten Streifen</t>
  </si>
  <si>
    <t>Dunkelheit</t>
  </si>
  <si>
    <t>grün</t>
  </si>
  <si>
    <t>weiß</t>
  </si>
  <si>
    <t>blau</t>
  </si>
  <si>
    <t>sonstige Zeichengebung</t>
  </si>
  <si>
    <t>Sachschaden (Gegenstand, Art, Umfang)</t>
  </si>
  <si>
    <t>Eigentümer</t>
  </si>
  <si>
    <t>Besichtigung</t>
  </si>
  <si>
    <t>ja, durch</t>
  </si>
  <si>
    <t>Ort / Datum</t>
  </si>
  <si>
    <t>Unterschrift Sportkommissare</t>
  </si>
  <si>
    <t>Unterschrift Renn-/Rallyeleiter</t>
  </si>
  <si>
    <t>ZEUGEN-FRAGEBOGEN</t>
  </si>
  <si>
    <t xml:space="preserve">Angaben zur Person </t>
  </si>
  <si>
    <r>
      <t xml:space="preserve">Lizenz-Nr. </t>
    </r>
    <r>
      <rPr>
        <sz val="9"/>
        <rFont val="Arial"/>
        <family val="2"/>
      </rPr>
      <t>(falls Lizenznehmer)</t>
    </r>
  </si>
  <si>
    <t>Geb. Datum</t>
  </si>
  <si>
    <t>E-Mail</t>
  </si>
  <si>
    <t>Bei der Veranstaltung</t>
  </si>
  <si>
    <t xml:space="preserve"> als Zuschauer</t>
  </si>
  <si>
    <t xml:space="preserve"> als Sportwart</t>
  </si>
  <si>
    <t xml:space="preserve"> als Streckenposten Nr.</t>
  </si>
  <si>
    <t>Angaben zum Unfall</t>
  </si>
  <si>
    <t>Wettbewerb</t>
  </si>
  <si>
    <t>Training</t>
  </si>
  <si>
    <t xml:space="preserve">  Runde-Nr.</t>
  </si>
  <si>
    <t xml:space="preserve">bei km </t>
  </si>
  <si>
    <t>Posten</t>
  </si>
  <si>
    <t>Abschnitt</t>
  </si>
  <si>
    <t>Waren Sie Augenzeuge</t>
  </si>
  <si>
    <t>JA</t>
  </si>
  <si>
    <t xml:space="preserve">   NEIN</t>
  </si>
  <si>
    <t>Wo befanden Sie sich im Augenblick des Unfalls?</t>
  </si>
  <si>
    <t>(Standort, Streckenabschnitt, Posten)</t>
  </si>
  <si>
    <t xml:space="preserve">Witterungsverhältnisse zum Zeitpunkt des Unfalls </t>
  </si>
  <si>
    <t>Sichtverhältnisse</t>
  </si>
  <si>
    <t>Streckenbeschaffenheit</t>
  </si>
  <si>
    <t>Zeichen der Streckenposten (Ampel) im einzelnen</t>
  </si>
  <si>
    <r>
      <rPr>
        <b/>
        <sz val="11"/>
        <rFont val="Arial"/>
        <family val="2"/>
      </rPr>
      <t>Beteiligte Fahrzeuge</t>
    </r>
    <r>
      <rPr>
        <sz val="8"/>
        <rFont val="Arial"/>
        <family val="2"/>
      </rPr>
      <t xml:space="preserve"> (Start-Nr., Typ, Farbe)</t>
    </r>
  </si>
  <si>
    <r>
      <t>Unfallhergang</t>
    </r>
    <r>
      <rPr>
        <sz val="11"/>
        <rFont val="Arial"/>
        <family val="2"/>
      </rPr>
      <t xml:space="preserve"> </t>
    </r>
    <r>
      <rPr>
        <sz val="8"/>
        <rFont val="Arial"/>
        <family val="2"/>
      </rPr>
      <t>(nach Möglichkeit Skizze anfertigen)</t>
    </r>
  </si>
  <si>
    <t>(Schilderung des Fahrverhaltens der Beteiligten vor dem Unfall, Zeichengebung, Fahrweise, Geschwindigkeit)</t>
  </si>
  <si>
    <t>Disqualifikation von der Wertung</t>
  </si>
  <si>
    <t>Es wird ausdrücklich darauf hingewiesen, dass es zu einer weiteren Bestrafung durch das DMSB-Sportgericht kommen kann</t>
  </si>
  <si>
    <r>
      <t xml:space="preserve">Diese Entscheidung können Sie mit der Berufung anfechten.
</t>
    </r>
    <r>
      <rPr>
        <sz val="10"/>
        <rFont val="Arial"/>
        <family val="2"/>
      </rPr>
      <t>Um Ihr Berufungsrecht zu wahren, müssen Sie von jetzt ab innerhalb</t>
    </r>
    <r>
      <rPr>
        <b/>
        <sz val="10"/>
        <rFont val="Arial"/>
        <family val="2"/>
      </rPr>
      <t xml:space="preserve"> einer Stunde</t>
    </r>
    <r>
      <rPr>
        <sz val="10"/>
        <rFont val="Arial"/>
        <family val="2"/>
      </rPr>
      <t xml:space="preserve"> (Internationaler Lizenzsport und Nat. A-Lizenzsport) oder innerhalb </t>
    </r>
    <r>
      <rPr>
        <b/>
        <sz val="10"/>
        <rFont val="Arial"/>
        <family val="2"/>
      </rPr>
      <t>30 Minuten</t>
    </r>
    <r>
      <rPr>
        <sz val="10"/>
        <rFont val="Arial"/>
        <family val="2"/>
      </rPr>
      <t xml:space="preserve"> (Nationaler Lizenzsport) bei den Sportkommissaren Ihre Berufungsabsicht </t>
    </r>
    <r>
      <rPr>
        <b/>
        <sz val="10"/>
        <rFont val="Arial"/>
        <family val="2"/>
      </rPr>
      <t>schriftlich</t>
    </r>
    <r>
      <rPr>
        <sz val="10"/>
        <rFont val="Arial"/>
        <family val="2"/>
      </rPr>
      <t xml:space="preserve"> ankündigen. Nach der Berufungsankündigung müssen Sie die Berufung innerhalb von 96 Stunden bei der Geschäftsstelle des DMSB schriftlich einlegen. Die Berufungsschrift ist zu unterzeichnen. </t>
    </r>
    <r>
      <rPr>
        <b/>
        <sz val="10"/>
        <rFont val="Arial"/>
        <family val="2"/>
      </rPr>
      <t xml:space="preserve">
</t>
    </r>
  </si>
  <si>
    <t>Unterschrift Protestgegner</t>
  </si>
  <si>
    <t>Technische/r Kommissar/e</t>
  </si>
  <si>
    <t>Bitte beachten Sie auch die Teilnehmerliste, in der Sie die Startnummern, Fahrername und Bewerber 
für Strafe und Protest eintragen müssen!</t>
  </si>
  <si>
    <t>Berufungsankündigung/en der Start-Nr.:</t>
  </si>
  <si>
    <t>It is expressly reminded that the DMSB Sporting Court may impose  further penalties in any case.</t>
  </si>
  <si>
    <t>1 x DMSB-Geschäftsstelle per E-Mail an veranstaltung@dmsb.de</t>
  </si>
  <si>
    <t>Titel Veranstaltung/Ort:</t>
  </si>
  <si>
    <t>Titel Veranstaltung/Ort</t>
  </si>
  <si>
    <t>Wettbewerbsteil</t>
  </si>
  <si>
    <t>DMSB-Unfallbericht  AUTOMOBILSPORT</t>
  </si>
  <si>
    <t>Event/ Venue:</t>
  </si>
  <si>
    <t>START-No.:</t>
  </si>
  <si>
    <t>Ort</t>
  </si>
  <si>
    <t>Reason:</t>
  </si>
  <si>
    <t>Report:</t>
  </si>
  <si>
    <t>Message from the Stewards</t>
  </si>
  <si>
    <t>Time:</t>
  </si>
  <si>
    <t>Received by:</t>
  </si>
  <si>
    <t>Name:</t>
  </si>
  <si>
    <t>Veranstaltung:</t>
  </si>
  <si>
    <t>START-Nr.:</t>
  </si>
  <si>
    <t>Mitteilung von den Sportkommissaren</t>
  </si>
  <si>
    <t>Anlass:</t>
  </si>
  <si>
    <t>Uhrzeit:</t>
  </si>
  <si>
    <t>Erhalten von:</t>
  </si>
  <si>
    <t>Nur die hellgelb hinterlegten Felder können ausgefüllt werden. Bei einem Ausdruck im Schwarz/weiß-Modus wird der gelbe Hintergrund unsichtbar!</t>
  </si>
  <si>
    <t>Competitor and Driver are hereby advised that the Stewards request them to attend there office immediately.</t>
  </si>
  <si>
    <t>Reg.-No.:</t>
  </si>
  <si>
    <t>Decision No.:</t>
  </si>
  <si>
    <t>Titel Veranstaltungsteil</t>
  </si>
  <si>
    <t>DECISION</t>
  </si>
  <si>
    <t>Car No.:</t>
  </si>
  <si>
    <t>at:</t>
  </si>
  <si>
    <t xml:space="preserve">hours , Session: </t>
  </si>
  <si>
    <t>Video submitted</t>
  </si>
  <si>
    <t>Witness</t>
  </si>
  <si>
    <t>Photos</t>
  </si>
  <si>
    <t>see documents attached</t>
  </si>
  <si>
    <t>Reprimand to the Driver</t>
  </si>
  <si>
    <t>FINDINGS</t>
  </si>
  <si>
    <t>Fact:</t>
  </si>
  <si>
    <t>Offence:</t>
  </si>
  <si>
    <t xml:space="preserve"> at</t>
  </si>
  <si>
    <t>the decision is sent with registerd letter and acknowledgement of receipt</t>
  </si>
  <si>
    <t xml:space="preserve">Prolongation of the time for notification of appeal: </t>
  </si>
  <si>
    <t>(accord. to ISC, Art.15.3.2.b)</t>
  </si>
  <si>
    <t>I confirm having received a copy of the decision and being reminded of my right of appeal</t>
  </si>
  <si>
    <t xml:space="preserve">Date: </t>
  </si>
  <si>
    <t xml:space="preserve">Place: </t>
  </si>
  <si>
    <t>List of decisions</t>
  </si>
  <si>
    <t>no further action</t>
  </si>
  <si>
    <t>Disqualifiaction from the session concerned</t>
  </si>
  <si>
    <t>I renounce my right to appeal</t>
  </si>
  <si>
    <t xml:space="preserve">In case of disqualification: </t>
  </si>
  <si>
    <t>Blag Flag for car no. ##</t>
  </si>
  <si>
    <t>Liste der Entscheidungen</t>
  </si>
  <si>
    <t>Verwarnung</t>
  </si>
  <si>
    <t>Geldstrafe in Höhe von ### EUR</t>
  </si>
  <si>
    <t>Fine of ### EUR</t>
  </si>
  <si>
    <t>Zurückversetzung um ## Plätze in der Startaufstellung</t>
  </si>
  <si>
    <t>Disqualifikation vom betroffenen Veranstaltungsteil</t>
  </si>
  <si>
    <t>Disqualifikation von der Veranstaltung</t>
  </si>
  <si>
    <t>Rücknahme der Wertungsstrafe des Renndirektors</t>
  </si>
  <si>
    <t>Cancellation of Clerk of the Course's decision</t>
  </si>
  <si>
    <t>Rücknahme der Wertungsstrafe des Rennleiters</t>
  </si>
  <si>
    <t>Schwarze Flagge für Start Nr. ###</t>
  </si>
  <si>
    <t>Ausschreibung zur Veranstaltung in ###, Art. ###</t>
  </si>
  <si>
    <t>Supplementary Regulations Event ###, Art. ###</t>
  </si>
  <si>
    <t>International Sporting Code, Art. ###</t>
  </si>
  <si>
    <t>Internationales Sportgesetz, Art. ###</t>
  </si>
  <si>
    <t>Internatonal Sporting Code, Appendix ###, Art. ###</t>
  </si>
  <si>
    <t>Internationales Sportgesetz, Anhang #, Artikel ###</t>
  </si>
  <si>
    <t xml:space="preserve">Page </t>
  </si>
  <si>
    <t xml:space="preserve">Event: </t>
  </si>
  <si>
    <t xml:space="preserve">Name: </t>
  </si>
  <si>
    <t>Other witnesses:</t>
  </si>
  <si>
    <t>concerning Decision No.:</t>
  </si>
  <si>
    <r>
      <t xml:space="preserve">  hours </t>
    </r>
    <r>
      <rPr>
        <sz val="10"/>
        <rFont val="Arial Narrow"/>
        <family val="2"/>
      </rPr>
      <t>(see document attached)</t>
    </r>
  </si>
  <si>
    <t>The appeal deposit of</t>
  </si>
  <si>
    <t xml:space="preserve"> EUR was paid in cash</t>
  </si>
  <si>
    <t xml:space="preserve">The stewards decide: </t>
  </si>
  <si>
    <t xml:space="preserve">Competitor: </t>
  </si>
  <si>
    <t>The Stewards:</t>
  </si>
  <si>
    <t xml:space="preserve">The Competitor: </t>
  </si>
  <si>
    <t>Reg.-Nr.:</t>
  </si>
  <si>
    <t xml:space="preserve">Datum: </t>
  </si>
  <si>
    <t>Entscheidung Nr.:</t>
  </si>
  <si>
    <t>ENTSCHEIDUNG</t>
  </si>
  <si>
    <t>Start Nr.:</t>
  </si>
  <si>
    <t>Verstoß gegen:</t>
  </si>
  <si>
    <t>um:</t>
  </si>
  <si>
    <t>Videoaufnahmen</t>
  </si>
  <si>
    <t>Bericht der Zeitnahme</t>
  </si>
  <si>
    <t>Technischer Bericht</t>
  </si>
  <si>
    <t>Fotos</t>
  </si>
  <si>
    <t>siehe angehängte Dokumente</t>
  </si>
  <si>
    <t>Im Falle einer Disqualifikation:</t>
  </si>
  <si>
    <t xml:space="preserve">die nachfolgenden Teilnehmer </t>
  </si>
  <si>
    <t xml:space="preserve"> rücken auf</t>
  </si>
  <si>
    <t>rücken nicht auf</t>
  </si>
  <si>
    <t>Vergehen:</t>
  </si>
  <si>
    <t>BEGRÜNDUNG</t>
  </si>
  <si>
    <t>Grund:</t>
  </si>
  <si>
    <t>verkündet am:</t>
  </si>
  <si>
    <t xml:space="preserve"> um</t>
  </si>
  <si>
    <t xml:space="preserve"> Uhr</t>
  </si>
  <si>
    <t xml:space="preserve"> hours</t>
  </si>
  <si>
    <t>Ankündigungsfrist für eine Berufung verlängert bis</t>
  </si>
  <si>
    <t>(vergleiche ISG, Art.15.3.2.b)</t>
  </si>
  <si>
    <t>Ich bestätige den Erhalt einer Kopie dieser Entscheidung und der Rechtsmittelbelehrung</t>
  </si>
  <si>
    <t>Ich erkläre, dass ich auf das Rechtsmittel der Berufung verzichte</t>
  </si>
  <si>
    <t xml:space="preserve">Ort: </t>
  </si>
  <si>
    <t>Seite</t>
  </si>
  <si>
    <t>zu Entscheidung Nr.:</t>
  </si>
  <si>
    <t>Einlassung des Betroffenen:</t>
  </si>
  <si>
    <t>Weitere Zeugen:</t>
  </si>
  <si>
    <t xml:space="preserve"> Adresse:</t>
  </si>
  <si>
    <t xml:space="preserve">Kontakt (Email, Tel): </t>
  </si>
  <si>
    <t>Weitere Darlegung der Entscheidungsgründe:</t>
  </si>
  <si>
    <t>ANKÜNDIGUNG EINER BERUFUNG</t>
  </si>
  <si>
    <t>betreffend Entscheidung Nr.:</t>
  </si>
  <si>
    <t>angekündigt durch Start-Nr.:</t>
  </si>
  <si>
    <t>Die schriftliche Ankündigung der Berufung  wurde übergeben um</t>
  </si>
  <si>
    <r>
      <t xml:space="preserve"> Uhr </t>
    </r>
    <r>
      <rPr>
        <sz val="10"/>
        <rFont val="Arial Narrow"/>
        <family val="2"/>
      </rPr>
      <t>(siehe beiliegendes Dokument)</t>
    </r>
  </si>
  <si>
    <t>Die Berufungsgebühr in Höhe von</t>
  </si>
  <si>
    <t xml:space="preserve"> EUR wurde in bar gezahlt</t>
  </si>
  <si>
    <t xml:space="preserve">Die Sportkommissare entscheiden: </t>
  </si>
  <si>
    <r>
      <t>Die Ankündigung hat</t>
    </r>
    <r>
      <rPr>
        <b/>
        <sz val="14"/>
        <rFont val="Arial Narrow"/>
        <family val="2"/>
      </rPr>
      <t xml:space="preserve"> keine</t>
    </r>
    <r>
      <rPr>
        <sz val="14"/>
        <rFont val="Arial Narrow"/>
        <family val="2"/>
      </rPr>
      <t xml:space="preserve"> aufschiebende Wirkung</t>
    </r>
  </si>
  <si>
    <t>because the FIA Code of Good Standing is concerned</t>
  </si>
  <si>
    <t>Zeit:</t>
  </si>
  <si>
    <t>Die Sportkommissare:</t>
  </si>
  <si>
    <t xml:space="preserve">Der Bewerber: </t>
  </si>
  <si>
    <t>Mustermann</t>
  </si>
  <si>
    <t>Max</t>
  </si>
  <si>
    <t>Mustermann Racing</t>
  </si>
  <si>
    <t>The Stewards, after having received a report from the Race Director, which is attached and self-explanatory concerning</t>
  </si>
  <si>
    <t>Bewerber und Fahrer werden hiermit aufgefordert, sich unverzüglich bei den Sportkommissaren zu melden.</t>
  </si>
  <si>
    <t>Regulations</t>
  </si>
  <si>
    <t>Reglements</t>
  </si>
  <si>
    <t>Appeal</t>
  </si>
  <si>
    <t>Berufung</t>
  </si>
  <si>
    <t>Message from</t>
  </si>
  <si>
    <t>The Stewards, after having received a report from the Clerk of the Course, which is attached and self-explanatory concerning</t>
  </si>
  <si>
    <t>The Stewards, after having received a report from the Scrutineers, which is attached and self-explanatory concerning</t>
  </si>
  <si>
    <t>The Stewards, after having received a report from the Time Keeping, which is attached and self-explanatory concerning</t>
  </si>
  <si>
    <t>Nachrichten von</t>
  </si>
  <si>
    <t>Auf Grundlage eines Berichts des Renndirektors, der als Anlage beigefügt und selbsterklärend ist, betreffend</t>
  </si>
  <si>
    <t>Auf Grundlage eines Berichts des Rennleiters, der als Anlage beigefügt und selbsterklärend ist, betreffend</t>
  </si>
  <si>
    <t>Auf Grundlage eines Berichts der Zeitnahme, der als Anlage beigefügt und selbsterklärend ist, betreffend</t>
  </si>
  <si>
    <t>Auf Grundlage eines Berichts eines Sachrichters, der als Anlage beigefügt und selbsterklärend ist, betreffend</t>
  </si>
  <si>
    <t>The Stewards, after having received a report from a judge of fact, which is attached and self-explanatory concerning</t>
  </si>
  <si>
    <t>Musterfrau</t>
  </si>
  <si>
    <t>Beifahrer:</t>
  </si>
  <si>
    <t>Klasse:</t>
  </si>
  <si>
    <t>Class:</t>
  </si>
  <si>
    <t>DMSB - Schlussbericht</t>
  </si>
  <si>
    <t>Version 03/2019, letzte Änderung 23.01.2019</t>
  </si>
  <si>
    <t>Dieser DMSB-Schlussbericht ersetzt den Veranstalterbericht und Bericht der Sportkommissare</t>
  </si>
  <si>
    <t>1. Der Bericht ist vom Vors. Sportkommissar vollständig auszufüllen und zu unterschreiben</t>
  </si>
  <si>
    <t>2. Der Bericht ist ausschließlich per E-Mail an folgende Adressen zu senden:</t>
  </si>
  <si>
    <t>1 x DMSB-Geschäftsstelle per E-Mail an: veranstaltung@dmsb.de</t>
  </si>
  <si>
    <t>1 x ADAC-/ACV-/ADMV-/AvD-/DMV - Sportabteilung per E-Mail</t>
  </si>
  <si>
    <t>3. Straf- und Protestentscheidungen sind per Post an die DMSB-Geschäftsstelle zu senden:</t>
  </si>
  <si>
    <t>DMSB e.V., Hahnstrasse 70, 60528 Frankfurt</t>
  </si>
  <si>
    <t>LP</t>
  </si>
  <si>
    <t>Titel der Veranstaltung/Ort:</t>
  </si>
  <si>
    <t>Name, Vorname:</t>
  </si>
  <si>
    <t>PCD</t>
  </si>
  <si>
    <t>VFV</t>
  </si>
  <si>
    <t>Zusatz zum Status:</t>
  </si>
  <si>
    <t>NEAFP</t>
  </si>
  <si>
    <t>NSAFP</t>
  </si>
  <si>
    <t>Vors. Sportkomm.</t>
  </si>
  <si>
    <t xml:space="preserve">Statistische Abgaben </t>
  </si>
  <si>
    <t>einzelne Klassen
aufführen</t>
  </si>
  <si>
    <r>
      <t xml:space="preserve">abgegebene </t>
    </r>
    <r>
      <rPr>
        <b/>
        <sz val="8"/>
        <rFont val="Arial"/>
        <family val="2"/>
      </rPr>
      <t xml:space="preserve">gültige </t>
    </r>
    <r>
      <rPr>
        <sz val="8"/>
        <rFont val="Arial"/>
        <family val="2"/>
      </rPr>
      <t>Nennung</t>
    </r>
  </si>
  <si>
    <t>nicht abgemeldete Fahrer</t>
  </si>
  <si>
    <t>ordnungsgem. abgemeldete Fahrer</t>
  </si>
  <si>
    <t>gestartete Fahrzeuge</t>
  </si>
  <si>
    <t>Veranstaltung in Wertung beendet</t>
  </si>
  <si>
    <t>ausgefallen/
nicht gewertet</t>
  </si>
  <si>
    <t xml:space="preserve">ausgeschlossen durch Sportstrafe </t>
  </si>
  <si>
    <t>* Fahrer und Lizenznummer nicht abgemeldeter Fahrer bitte auf Seite 3 eintragen</t>
  </si>
  <si>
    <t>Unfälle</t>
  </si>
  <si>
    <t>Eine Unfallmeldung ist durch den Veranstalter auf einem gesonderten Formular zu erstellen.</t>
  </si>
  <si>
    <t>Der Medizinische Unfallbericht wird duch den MEL / Leitenden Rennarzt erstellt.</t>
  </si>
  <si>
    <t>Datum und Unterschrift des Vorsitzenden Sportkommisar</t>
  </si>
  <si>
    <t>Vors. Sportkommissare:</t>
  </si>
  <si>
    <t>In Übereinstimmung mit dem ISG, Art. 12.2.3.b. wird die Entscheidung im Falle einer Berufungsankündigung ausgesetzt</t>
  </si>
  <si>
    <t>In Übereinstimmung mit dem ISG, Art. 12.2.3. wird die Entscheidung ungeachtet der Ankündigung einer Berufung sofort umgesetzt</t>
  </si>
  <si>
    <t>The competitor is reminded that, in accordance with ISC Art. 12.2.4, the above penalty is not suspectible to appeal</t>
  </si>
  <si>
    <t>Petra</t>
  </si>
  <si>
    <t>(Protestführer)</t>
  </si>
  <si>
    <t>(Protestgegner)</t>
  </si>
  <si>
    <t>PROTESTENTSCHEIDUNG</t>
  </si>
  <si>
    <t>treffen die Sportkommissare folgende</t>
  </si>
  <si>
    <t>Der Protest ist zulässig und begründet und ihm wird stattgegeben</t>
  </si>
  <si>
    <t>Die Protestkaution</t>
  </si>
  <si>
    <t>verfällt an den DMSB</t>
  </si>
  <si>
    <t>wird in voller Höhe in voller Höhe zurückerstattet</t>
  </si>
  <si>
    <t>wird teilweise mit einer Summe von ### EUR zurückerstattet</t>
  </si>
  <si>
    <t>Die Kosten</t>
  </si>
  <si>
    <t>trägt der Protetgegner</t>
  </si>
  <si>
    <t>werden gemäß gem. folgender Kostenverteilung aufgeteilt: ###</t>
  </si>
  <si>
    <t>trägt der Protestführer</t>
  </si>
  <si>
    <t xml:space="preserve">Verstoß gegen: </t>
  </si>
  <si>
    <t>STRAFE</t>
  </si>
  <si>
    <t>Die Entscheidung des Rennleiters wird aufgehoben</t>
  </si>
  <si>
    <t>Die Entscheidung des Rallyeleiters wird aufgehoben</t>
  </si>
  <si>
    <t xml:space="preserve">Der Veranstalter wird wie folgt angewiesen: </t>
  </si>
  <si>
    <t xml:space="preserve">Es wurden folgende Teile sichergestellt: </t>
  </si>
  <si>
    <t>Empfangsbestätigung  der Protestparteien:</t>
  </si>
  <si>
    <t>Der Protestgegner bestätigt</t>
  </si>
  <si>
    <t>den Erhalt der Rechtsmittelbelehrung</t>
  </si>
  <si>
    <t xml:space="preserve">Uhrzeit: </t>
  </si>
  <si>
    <t>Co-Driver:</t>
  </si>
  <si>
    <t>Protest</t>
  </si>
  <si>
    <t>DMSB General Prescriptions for Karting Events; Art. ###</t>
  </si>
  <si>
    <t>The protest is rejected as it is admissible but not founded</t>
  </si>
  <si>
    <t>The protest is admissible and founded and is upheld</t>
  </si>
  <si>
    <t>shall be awarded to the DMSB</t>
  </si>
  <si>
    <t xml:space="preserve"> is refunded completely</t>
  </si>
  <si>
    <t xml:space="preserve"> is refunded partly with an amount of ### EUR</t>
  </si>
  <si>
    <t>are allocated as follows: ###</t>
  </si>
  <si>
    <t>Disqualification from the session concerned</t>
  </si>
  <si>
    <t>The decision of the clerk of the course is revoked.</t>
  </si>
  <si>
    <t xml:space="preserve">Regarding the protest of </t>
  </si>
  <si>
    <t>Start No.:</t>
  </si>
  <si>
    <t>the stewards make the following</t>
  </si>
  <si>
    <t>PROTEST DECISION</t>
  </si>
  <si>
    <t>gegen:</t>
  </si>
  <si>
    <t>Start  Nr.:</t>
  </si>
  <si>
    <t>Start  No.:</t>
  </si>
  <si>
    <t>The protest deposit</t>
  </si>
  <si>
    <t>The costs</t>
  </si>
  <si>
    <t>PENALTY</t>
  </si>
  <si>
    <t>In case of a disqualification:</t>
  </si>
  <si>
    <t>the following competitors</t>
  </si>
  <si>
    <t>move up</t>
  </si>
  <si>
    <t xml:space="preserve">The organiser is instructed as follows: </t>
  </si>
  <si>
    <t>Offence against:</t>
  </si>
  <si>
    <t>Place:</t>
  </si>
  <si>
    <t>having received a copy of the decision</t>
  </si>
  <si>
    <t xml:space="preserve">Time: </t>
  </si>
  <si>
    <t>Angaben bezüglich Basis</t>
  </si>
  <si>
    <t>Fahrer 2 Name</t>
  </si>
  <si>
    <t>Fahrer 2 Vorname</t>
  </si>
  <si>
    <t>Fahrer 3 Name</t>
  </si>
  <si>
    <t>Fahrer 3 Vorname</t>
  </si>
  <si>
    <t>Fahrer 4 Name</t>
  </si>
  <si>
    <t>Fahrer 4 Vorname</t>
  </si>
  <si>
    <t>Namen Fahrer zusammengefasst</t>
  </si>
  <si>
    <t>Bitte in Blockbuchstaben schreiben</t>
  </si>
  <si>
    <t>Unterschrift:</t>
  </si>
  <si>
    <t>Nach Anhörung des Fahrers und des Bewerbers sowie nach Sichtung der folgend genannten Unterlagen</t>
  </si>
  <si>
    <t>Nach Anhörung der Fahrer und des Bewerbers sowie nach Sichtung der folgend genannten Unterlagen</t>
  </si>
  <si>
    <t>Nach Anhörung des Bewerbers sowie nach Sichtung der folgend genannten Unterlagen</t>
  </si>
  <si>
    <t>Nach Anhörung von Fahrer/Beifahrer und des Bewerbers sowie nach Sichtung der folgend genannten Unterlagen</t>
  </si>
  <si>
    <t>Rücknahme der Wertungsstrafe des Rallyeleiters</t>
  </si>
  <si>
    <t xml:space="preserve">Status der Veranstaltung: </t>
  </si>
  <si>
    <t>den Veranstalter, vertreten durch:</t>
  </si>
  <si>
    <t>zu Protestentscheidung Nr.:</t>
  </si>
  <si>
    <t>Anhörung des Protestführers:</t>
  </si>
  <si>
    <t>Anhörung des Protestgegners:</t>
  </si>
  <si>
    <t>Der</t>
  </si>
  <si>
    <t>wurde angehört.</t>
  </si>
  <si>
    <t>Begründung der Protestentscheidung:</t>
  </si>
  <si>
    <t>Beweismittel:</t>
  </si>
  <si>
    <t xml:space="preserve"> Technisches Protokoll</t>
  </si>
  <si>
    <t xml:space="preserve"> Renndirektor</t>
  </si>
  <si>
    <t xml:space="preserve"> Rennleiter</t>
  </si>
  <si>
    <t xml:space="preserve"> Rallyeleiter </t>
  </si>
  <si>
    <t xml:space="preserve"> Video/Film</t>
  </si>
  <si>
    <t xml:space="preserve"> Foto</t>
  </si>
  <si>
    <t xml:space="preserve"> Sonstiges: </t>
  </si>
  <si>
    <t>Please write in block letters</t>
  </si>
  <si>
    <t>Signature:</t>
  </si>
  <si>
    <t xml:space="preserve">Status of the event: </t>
  </si>
  <si>
    <t>against:</t>
  </si>
  <si>
    <t>the organiser, represented by:</t>
  </si>
  <si>
    <t>Page</t>
  </si>
  <si>
    <t>Statement/s of the witness/es:</t>
  </si>
  <si>
    <t xml:space="preserve">The </t>
  </si>
  <si>
    <t>Clerk of the course</t>
  </si>
  <si>
    <t>was heard.</t>
  </si>
  <si>
    <t>Evidence:</t>
  </si>
  <si>
    <t xml:space="preserve"> Technical Report</t>
  </si>
  <si>
    <t xml:space="preserve"> Photo</t>
  </si>
  <si>
    <t xml:space="preserve"> Other:</t>
  </si>
  <si>
    <t>Reason for the protest decision:</t>
  </si>
  <si>
    <t>Musterfrau-Racing</t>
  </si>
  <si>
    <t>FIA General Prescriptions Competitions run on circuits 2020, Art. ###</t>
  </si>
  <si>
    <t>FIA General Prescriptions Competitions other than run on circuits 2020, Art. ###</t>
  </si>
  <si>
    <t>CIK General Prescriptions Karting 2020, Art. ###</t>
  </si>
  <si>
    <t>DMSB General Event Regulations 2020, Art. ###</t>
  </si>
  <si>
    <t>DMSB Veranstaltungsreglement 2020, Art. ###</t>
  </si>
  <si>
    <t>DMSB General Prescriptions for Events run on Circuits 2020; Art. ###</t>
  </si>
  <si>
    <t>DMSB Rundstreckenreglement 2020, Art. ###</t>
  </si>
  <si>
    <t>DMSB General Prescriptions for Rallye Events  2020; Art. ###</t>
  </si>
  <si>
    <t>DMSB Rallyereglement 2020, Art. ###</t>
  </si>
  <si>
    <t>DMSB General Prescriptions for Hill Climbing  2020; Art. ###</t>
  </si>
  <si>
    <t>DMSB Berg-Reglement 2020, Art. ###</t>
  </si>
  <si>
    <t>DMSB General Prescriptions for Slalom Races  2020; Art. ###</t>
  </si>
  <si>
    <t>DMSB Slalom-Reglement 2020, Art. ###</t>
  </si>
  <si>
    <t>DMSB General Prescriptions for Rallyecross Races  2020; Art. ###</t>
  </si>
  <si>
    <t>DMSB Rallycross-Reglement 2020, Art. ###</t>
  </si>
  <si>
    <t>DMSB General Prescriptions for Autocross Races  2020; Art. ###</t>
  </si>
  <si>
    <t>DMSB Autocross-Reglement 2020, Art. ###</t>
  </si>
  <si>
    <t>DMSB Kartreglement 2020, Art. ###</t>
  </si>
  <si>
    <t>General Regulations for ### 2020, Art. ###</t>
  </si>
  <si>
    <t>Sportliches Reglement ### 2020, Art. ###</t>
  </si>
  <si>
    <t>Technical Regulations for ### 2020, Art. ###</t>
  </si>
  <si>
    <t>Technisches Reglement ### 2020, Art. ###</t>
  </si>
  <si>
    <t>Championship regulations ### 2020</t>
  </si>
  <si>
    <t>Prädikatsbestimmungen ### 2020</t>
  </si>
  <si>
    <t>Time keeping report</t>
  </si>
  <si>
    <t>announced:</t>
  </si>
  <si>
    <t xml:space="preserve">Contact (E-mail, Phone): </t>
  </si>
  <si>
    <t>Further explanation on the decision:</t>
  </si>
  <si>
    <t>of Decision No.:</t>
  </si>
  <si>
    <t>(Protest leader)</t>
  </si>
  <si>
    <t>(Protest opponent)</t>
  </si>
  <si>
    <t>Because of</t>
  </si>
  <si>
    <t>the Protest opponent shall be subject to the following</t>
  </si>
  <si>
    <t>don't move up</t>
  </si>
  <si>
    <t>The protest opponent confirms</t>
  </si>
  <si>
    <t>The Protest leader confirms</t>
  </si>
  <si>
    <t>Signature Protest leader</t>
  </si>
  <si>
    <t>Signature Protest opponent</t>
  </si>
  <si>
    <t>of Protest Decision No.:</t>
  </si>
  <si>
    <t>Hearing of the Protest leader:</t>
  </si>
  <si>
    <t>Hearing of the Protest opponent:</t>
  </si>
  <si>
    <t xml:space="preserve"> Address:</t>
  </si>
  <si>
    <t xml:space="preserve"> Race Director</t>
  </si>
  <si>
    <t>by Start-No.:</t>
  </si>
  <si>
    <t xml:space="preserve">The penalty will be suspended. However, the party concerned may  not appear in the official classification of the event in any place other than that resulting from the application of the penalty. </t>
  </si>
  <si>
    <t>wegen eines weiteren im Verlauf der Veranstaltung begangenen Verstoßes, der die Disqualifikation rechtfertigt.</t>
  </si>
  <si>
    <t>due to another infringement committed during the same event which justifies the disqualification.</t>
  </si>
  <si>
    <t>Drop of ## grid positions in the next race the Driver will take part</t>
  </si>
  <si>
    <t>Cancellation of Race Director's decision</t>
  </si>
  <si>
    <t>Disqualification from the event</t>
  </si>
  <si>
    <t>The competitor is reminded of his right to appeal in accordance with art. 15.3 ISC</t>
  </si>
  <si>
    <t>in accordance with ISC, Art. 12.2.3.b., the decision above will be suspended in case of an appeal</t>
  </si>
  <si>
    <t>in accordance with ISC, Art. 12.2.3., the decision above is immediately enforceable notwithstanding the announcement of an appeal</t>
  </si>
  <si>
    <t>Auf Grundlage eines Berichts des Rallyeleiters, der als Anlage beigefügt und selbsterklärend ist, betreffend</t>
  </si>
  <si>
    <t>Der Bewerber wird darauf hingewiesen, dass die obige Bestrafung gem. ISG, Art. 12.2.4. nicht berufungsfähig ist.</t>
  </si>
  <si>
    <t>shall be borne by the Protest opponent</t>
  </si>
  <si>
    <t>shall be borne by the Protest leader</t>
  </si>
  <si>
    <t>Spalten A-F müssen eingeblendet werden</t>
  </si>
  <si>
    <t>ANNOUNCEMENT OF THE INTENTION TO APPEAL</t>
  </si>
  <si>
    <t>because the penalty is not suspectible to appeal</t>
  </si>
  <si>
    <t>for a violation of the regulations regarding advertisement on automobiles</t>
  </si>
  <si>
    <t>weil die Bestrafung nicht berufungsfähig ist</t>
  </si>
  <si>
    <t>weil ein Verstoß gegen die Regelungen zu Werbung an Automobilen vorliegt</t>
  </si>
  <si>
    <t>After hearing the driver and the competitor's representative and after having examined the following evidence</t>
  </si>
  <si>
    <t>After hearing the drivers and the competitor's representative  and after having examined the following evidence</t>
  </si>
  <si>
    <t>After hearing the competitor's representative  and after having examined the following evidence</t>
  </si>
  <si>
    <t>After hearing the driver/co-driver and the competitor's representative and after having examined the following evidence</t>
  </si>
  <si>
    <t>After hearing the competitor's representative and after having examined the following evidence</t>
  </si>
  <si>
    <t>the following participants move up</t>
  </si>
  <si>
    <t>the following participants don't move up</t>
  </si>
  <si>
    <t>the decision is sent with registered letter and acknowledgement of receipt</t>
  </si>
  <si>
    <t>Statements of the party concerned:</t>
  </si>
  <si>
    <t>Anne</t>
  </si>
  <si>
    <t>Im Fall des Protests von</t>
  </si>
  <si>
    <t>Der Protest wird als zulässig, jedoch als unbegründet zurückgewiesen</t>
  </si>
  <si>
    <t>Wegen:</t>
  </si>
  <si>
    <t>ergeht gegen den Protestgegner folgende</t>
  </si>
  <si>
    <t>Auf Grundlage eines Berichts der Technischen Kommissare, der als Anlage beigefügt und selbsterklärend ist, betreffend</t>
  </si>
  <si>
    <t>Der Bewerber wird auf sein Recht auf eine Berufung gemäß ISG, Art. 15.3, hingewiesen</t>
  </si>
  <si>
    <t>Peter</t>
  </si>
  <si>
    <t>treffen die Sportkommissare unter Berücksichtigung aller Unterlagen folgende Entscheidung:</t>
  </si>
  <si>
    <t>have considered all matters and came to the following decision:</t>
  </si>
  <si>
    <t>Datum 1</t>
  </si>
  <si>
    <t>Datum 2</t>
  </si>
  <si>
    <t>Datum 3</t>
  </si>
  <si>
    <t>Session:</t>
  </si>
  <si>
    <t>Das Verfahren wird eingestellt</t>
  </si>
  <si>
    <t>Uhr</t>
  </si>
  <si>
    <t xml:space="preserve">Warning </t>
  </si>
  <si>
    <t>Ermahnung</t>
  </si>
  <si>
    <t>Wettbewerb:</t>
  </si>
  <si>
    <t>Uhr, Wettbewerb:</t>
  </si>
  <si>
    <t>Vorwurf wegen:</t>
  </si>
  <si>
    <t>Klasse</t>
  </si>
  <si>
    <t>A</t>
  </si>
  <si>
    <t>B</t>
  </si>
  <si>
    <t>Stefan</t>
  </si>
  <si>
    <t>Version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</si>
</sst>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1" x14ac:knownFonts="1">
    <font>
      <sz val="12"/>
      <name val="Arial"/>
      <family val="2"/>
    </font>
    <font>
      <b/>
      <sz val="12"/>
      <name val="Arial"/>
      <family val="2"/>
    </font>
    <font>
      <sz val="10"/>
      <name val="Arial"/>
      <family val="2"/>
    </font>
    <font>
      <b/>
      <sz val="18"/>
      <name val="Arial"/>
      <family val="2"/>
    </font>
    <font>
      <b/>
      <sz val="10"/>
      <name val="Arial"/>
      <family val="2"/>
    </font>
    <font>
      <b/>
      <sz val="8"/>
      <name val="Arial"/>
      <family val="2"/>
    </font>
    <font>
      <b/>
      <sz val="11"/>
      <name val="Arial"/>
      <family val="2"/>
    </font>
    <font>
      <b/>
      <sz val="9"/>
      <name val="Arial"/>
      <family val="2"/>
    </font>
    <font>
      <sz val="11"/>
      <name val="Arial"/>
      <family val="2"/>
    </font>
    <font>
      <sz val="8"/>
      <name val="Arial"/>
      <family val="2"/>
    </font>
    <font>
      <sz val="7"/>
      <name val="Arial"/>
      <family val="2"/>
    </font>
    <font>
      <sz val="10"/>
      <color theme="0"/>
      <name val="Arial"/>
      <family val="2"/>
    </font>
    <font>
      <sz val="9"/>
      <name val="Arial"/>
      <family val="2"/>
    </font>
    <font>
      <sz val="12"/>
      <name val="Arial"/>
      <family val="2"/>
    </font>
    <font>
      <b/>
      <i/>
      <sz val="14"/>
      <name val="Arial"/>
      <family val="2"/>
    </font>
    <font>
      <b/>
      <i/>
      <sz val="10"/>
      <color indexed="8"/>
      <name val="Arial"/>
      <family val="2"/>
    </font>
    <font>
      <i/>
      <sz val="10"/>
      <color indexed="8"/>
      <name val="Arial"/>
      <family val="2"/>
    </font>
    <font>
      <b/>
      <sz val="14"/>
      <color indexed="8"/>
      <name val="Arial"/>
      <family val="2"/>
    </font>
    <font>
      <b/>
      <i/>
      <sz val="11"/>
      <color indexed="8"/>
      <name val="Arial"/>
      <family val="2"/>
    </font>
    <font>
      <sz val="8"/>
      <color indexed="8"/>
      <name val="Arial"/>
      <family val="2"/>
    </font>
    <font>
      <b/>
      <i/>
      <sz val="14"/>
      <color indexed="8"/>
      <name val="Arial"/>
      <family val="2"/>
    </font>
    <font>
      <b/>
      <sz val="18"/>
      <color indexed="8"/>
      <name val="Arial"/>
      <family val="2"/>
    </font>
    <font>
      <b/>
      <sz val="14"/>
      <name val="Arial"/>
      <family val="2"/>
    </font>
    <font>
      <b/>
      <i/>
      <sz val="10"/>
      <name val="Arial"/>
      <family val="2"/>
    </font>
    <font>
      <i/>
      <sz val="10"/>
      <name val="Arial"/>
      <family val="2"/>
    </font>
    <font>
      <b/>
      <sz val="14"/>
      <color rgb="FFFF0000"/>
      <name val="Arial"/>
      <family val="2"/>
    </font>
    <font>
      <sz val="10"/>
      <color indexed="9"/>
      <name val="Arial"/>
      <family val="2"/>
    </font>
    <font>
      <sz val="8.5"/>
      <name val="Arial"/>
      <family val="2"/>
    </font>
    <font>
      <sz val="14"/>
      <name val="Arial"/>
      <family val="2"/>
    </font>
    <font>
      <b/>
      <u/>
      <sz val="10"/>
      <name val="Arial"/>
      <family val="2"/>
    </font>
    <font>
      <sz val="12"/>
      <color indexed="9"/>
      <name val="Arial"/>
      <family val="2"/>
    </font>
    <font>
      <b/>
      <sz val="14"/>
      <name val="Arial Narrow"/>
      <family val="2"/>
    </font>
    <font>
      <sz val="14"/>
      <name val="Arial Narrow"/>
      <family val="2"/>
    </font>
    <font>
      <b/>
      <sz val="24"/>
      <name val="Arial Narrow"/>
      <family val="2"/>
    </font>
    <font>
      <sz val="24"/>
      <name val="Arial Narrow"/>
      <family val="2"/>
    </font>
    <font>
      <sz val="10"/>
      <name val="Arial Narrow"/>
      <family val="2"/>
    </font>
    <font>
      <b/>
      <sz val="18"/>
      <name val="Arial Narrow"/>
      <family val="2"/>
    </font>
    <font>
      <b/>
      <sz val="20"/>
      <name val="Arial Narrow"/>
      <family val="2"/>
    </font>
    <font>
      <sz val="9"/>
      <name val="Arial Narrow"/>
      <family val="2"/>
    </font>
    <font>
      <b/>
      <sz val="10"/>
      <name val="Arial Narrow"/>
      <family val="2"/>
    </font>
    <font>
      <b/>
      <sz val="9"/>
      <name val="Arial Narrow"/>
      <family val="2"/>
    </font>
    <font>
      <sz val="8"/>
      <name val="Arial Narrow"/>
      <family val="2"/>
    </font>
    <font>
      <b/>
      <sz val="11"/>
      <color rgb="FFFF0000"/>
      <name val="Arial"/>
      <family val="2"/>
    </font>
    <font>
      <b/>
      <sz val="10"/>
      <color rgb="FFFF0000"/>
      <name val="Arial"/>
      <family val="2"/>
    </font>
    <font>
      <b/>
      <sz val="8"/>
      <color rgb="FFFF0000"/>
      <name val="Arial"/>
      <family val="2"/>
    </font>
    <font>
      <sz val="11"/>
      <color rgb="FFFF0000"/>
      <name val="Arial"/>
      <family val="2"/>
    </font>
    <font>
      <sz val="10"/>
      <color rgb="FFFF0000"/>
      <name val="Arial"/>
      <family val="2"/>
    </font>
    <font>
      <b/>
      <sz val="12"/>
      <name val="Arial Narrow"/>
      <family val="2"/>
    </font>
    <font>
      <sz val="12"/>
      <name val="Arial Narrow"/>
      <family val="2"/>
    </font>
    <font>
      <sz val="12"/>
      <color theme="0" tint="-0.249977111117893"/>
      <name val="Arial"/>
      <family val="2"/>
    </font>
    <font>
      <sz val="11"/>
      <name val="Arial Narrow"/>
      <family val="2"/>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778">
    <xf numFmtId="0" fontId="0" fillId="0" borderId="0" xfId="0"/>
    <xf numFmtId="0" fontId="2" fillId="0" borderId="0" xfId="0" applyFont="1" applyProtection="1"/>
    <xf numFmtId="0" fontId="2" fillId="0" borderId="0" xfId="0" applyFont="1" applyBorder="1" applyProtection="1"/>
    <xf numFmtId="0" fontId="2" fillId="0" borderId="0" xfId="0" applyFont="1" applyFill="1" applyProtection="1"/>
    <xf numFmtId="0" fontId="2" fillId="0" borderId="4" xfId="0" applyFont="1" applyBorder="1" applyAlignment="1" applyProtection="1">
      <alignment horizontal="center" vertical="center"/>
      <protection locked="0"/>
    </xf>
    <xf numFmtId="0" fontId="8" fillId="0" borderId="0" xfId="0" applyFont="1" applyBorder="1" applyAlignment="1" applyProtection="1">
      <alignment vertical="center"/>
    </xf>
    <xf numFmtId="0" fontId="6" fillId="0" borderId="0" xfId="0" applyFont="1" applyAlignment="1" applyProtection="1">
      <alignment horizontal="left" vertical="center"/>
    </xf>
    <xf numFmtId="0" fontId="2" fillId="0" borderId="0" xfId="0" applyFont="1" applyAlignment="1" applyProtection="1">
      <alignment vertical="center"/>
    </xf>
    <xf numFmtId="0" fontId="8" fillId="0" borderId="0" xfId="0" applyFont="1" applyAlignment="1" applyProtection="1">
      <alignment horizontal="left" vertical="center"/>
    </xf>
    <xf numFmtId="0" fontId="11" fillId="0" borderId="0" xfId="0" applyFont="1" applyProtection="1"/>
    <xf numFmtId="0" fontId="2" fillId="0" borderId="0" xfId="0" applyFont="1" applyBorder="1" applyAlignment="1" applyProtection="1">
      <alignment vertical="center"/>
    </xf>
    <xf numFmtId="0" fontId="2" fillId="0" borderId="0" xfId="0" applyFont="1" applyBorder="1" applyAlignment="1" applyProtection="1"/>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textRotation="90"/>
    </xf>
    <xf numFmtId="0" fontId="12" fillId="0" borderId="0" xfId="0" applyFont="1" applyBorder="1" applyAlignment="1" applyProtection="1">
      <alignment vertical="center"/>
    </xf>
    <xf numFmtId="0" fontId="7" fillId="0" borderId="0" xfId="0" applyFont="1" applyBorder="1" applyAlignment="1" applyProtection="1">
      <alignment vertical="center"/>
    </xf>
    <xf numFmtId="0" fontId="12" fillId="0" borderId="0" xfId="0" applyFont="1" applyAlignment="1" applyProtection="1">
      <alignment vertical="center"/>
    </xf>
    <xf numFmtId="0" fontId="12" fillId="0" borderId="5" xfId="0" applyFont="1" applyBorder="1" applyAlignment="1" applyProtection="1">
      <alignment vertical="center"/>
    </xf>
    <xf numFmtId="0" fontId="4" fillId="0" borderId="0" xfId="0" applyFont="1" applyAlignment="1" applyProtection="1">
      <alignment horizontal="left" vertical="center"/>
    </xf>
    <xf numFmtId="0" fontId="2" fillId="0" borderId="0" xfId="0" applyFont="1" applyBorder="1" applyAlignment="1" applyProtection="1">
      <alignment vertical="top"/>
    </xf>
    <xf numFmtId="0" fontId="2" fillId="0" borderId="4" xfId="0" applyFont="1" applyBorder="1" applyAlignment="1" applyProtection="1">
      <alignment horizontal="center" vertical="center"/>
    </xf>
    <xf numFmtId="0" fontId="14" fillId="0" borderId="0" xfId="1" applyFont="1" applyFill="1" applyAlignment="1" applyProtection="1">
      <alignment horizontal="center" vertical="center"/>
    </xf>
    <xf numFmtId="0" fontId="2" fillId="0" borderId="0" xfId="1" applyFont="1" applyProtection="1"/>
    <xf numFmtId="0" fontId="17" fillId="0" borderId="0" xfId="1" applyFont="1" applyFill="1" applyBorder="1" applyAlignment="1" applyProtection="1">
      <alignment horizontal="center" vertical="top"/>
    </xf>
    <xf numFmtId="0" fontId="18" fillId="0" borderId="0" xfId="1" applyFont="1" applyFill="1" applyBorder="1" applyAlignment="1" applyProtection="1">
      <alignment horizontal="center" vertical="top"/>
    </xf>
    <xf numFmtId="0" fontId="21" fillId="3" borderId="0" xfId="1" applyFont="1" applyFill="1" applyBorder="1" applyAlignment="1" applyProtection="1">
      <alignment horizontal="center" vertical="center"/>
    </xf>
    <xf numFmtId="0" fontId="20" fillId="3" borderId="0" xfId="1" applyFont="1" applyFill="1" applyBorder="1" applyAlignment="1" applyProtection="1">
      <alignment horizontal="center" vertical="center"/>
    </xf>
    <xf numFmtId="0" fontId="4" fillId="0" borderId="0" xfId="1" applyFont="1" applyAlignment="1" applyProtection="1">
      <alignment horizontal="justify" vertical="top" wrapText="1"/>
    </xf>
    <xf numFmtId="0" fontId="2" fillId="0" borderId="0" xfId="1" applyFont="1" applyBorder="1" applyAlignment="1" applyProtection="1">
      <alignment horizontal="left" vertical="top" wrapText="1"/>
    </xf>
    <xf numFmtId="0" fontId="19" fillId="0" borderId="0" xfId="1" applyFont="1" applyProtection="1"/>
    <xf numFmtId="0" fontId="19" fillId="0" borderId="0" xfId="1" applyFont="1" applyAlignment="1" applyProtection="1">
      <alignment wrapText="1"/>
    </xf>
    <xf numFmtId="0" fontId="2" fillId="0" borderId="0" xfId="0" applyFont="1" applyAlignment="1">
      <alignment horizontal="justify" vertical="center"/>
    </xf>
    <xf numFmtId="0" fontId="16" fillId="0" borderId="0" xfId="1" applyFont="1" applyFill="1" applyAlignment="1" applyProtection="1">
      <alignment horizontal="justify" vertical="top" wrapText="1"/>
    </xf>
    <xf numFmtId="0" fontId="2" fillId="0" borderId="0" xfId="0" applyFont="1" applyAlignment="1">
      <alignment horizontal="justify" vertical="top"/>
    </xf>
    <xf numFmtId="0" fontId="2" fillId="0" borderId="0" xfId="1" applyFont="1" applyAlignment="1" applyProtection="1">
      <alignment vertical="top"/>
    </xf>
    <xf numFmtId="0" fontId="2" fillId="0" borderId="0" xfId="0" applyFont="1" applyAlignment="1">
      <alignment horizontal="justify" vertical="top" wrapText="1"/>
    </xf>
    <xf numFmtId="0" fontId="2" fillId="0" borderId="0" xfId="0" applyFont="1" applyAlignment="1" applyProtection="1">
      <alignment horizontal="left" vertical="center"/>
    </xf>
    <xf numFmtId="0" fontId="2" fillId="0" borderId="0" xfId="0" applyFont="1" applyBorder="1" applyAlignment="1" applyProtection="1">
      <alignment horizontal="center"/>
    </xf>
    <xf numFmtId="0" fontId="8"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4" fillId="0" borderId="0" xfId="0" applyFont="1" applyAlignment="1">
      <alignment vertical="center" textRotation="90"/>
    </xf>
    <xf numFmtId="0" fontId="2"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5" fillId="0" borderId="0" xfId="0" applyFont="1" applyAlignment="1">
      <alignment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2" fillId="0" borderId="0" xfId="0" applyFont="1" applyAlignment="1">
      <alignment vertical="center"/>
    </xf>
    <xf numFmtId="0" fontId="26" fillId="0" borderId="0" xfId="0" applyFont="1"/>
    <xf numFmtId="0" fontId="6" fillId="0" borderId="0" xfId="0" applyFont="1" applyBorder="1" applyAlignment="1" applyProtection="1">
      <alignment vertical="center" wrapText="1" shrinkToFit="1"/>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5" xfId="0" applyFont="1" applyBorder="1" applyAlignment="1">
      <alignment horizontal="left" vertical="center"/>
    </xf>
    <xf numFmtId="0" fontId="9"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16" fontId="2" fillId="0" borderId="0" xfId="0" applyNumberFormat="1" applyFont="1" applyBorder="1" applyAlignment="1">
      <alignment horizontal="left" vertical="center"/>
    </xf>
    <xf numFmtId="0" fontId="2" fillId="0" borderId="4" xfId="0" applyFont="1" applyBorder="1" applyAlignment="1" applyProtection="1">
      <alignment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left" vertical="center"/>
    </xf>
    <xf numFmtId="0" fontId="27" fillId="0" borderId="4" xfId="0" applyFont="1" applyBorder="1" applyAlignment="1" applyProtection="1">
      <alignment horizontal="left" vertical="center"/>
      <protection locked="0"/>
    </xf>
    <xf numFmtId="0" fontId="27" fillId="0" borderId="0" xfId="0" applyFont="1" applyBorder="1" applyAlignment="1">
      <alignment horizontal="left" vertical="center"/>
    </xf>
    <xf numFmtId="0" fontId="24" fillId="0" borderId="0" xfId="0" applyFont="1" applyAlignment="1">
      <alignment vertical="center"/>
    </xf>
    <xf numFmtId="0" fontId="24" fillId="0" borderId="0" xfId="0" applyFont="1" applyBorder="1" applyAlignment="1">
      <alignment vertical="center"/>
    </xf>
    <xf numFmtId="0" fontId="8" fillId="0" borderId="0" xfId="0" applyFont="1" applyBorder="1" applyAlignment="1" applyProtection="1">
      <alignment vertical="center"/>
      <protection locked="0"/>
    </xf>
    <xf numFmtId="0" fontId="6" fillId="0" borderId="0" xfId="0" applyNumberFormat="1" applyFont="1" applyBorder="1" applyAlignment="1" applyProtection="1">
      <alignment horizontal="center" vertical="center"/>
    </xf>
    <xf numFmtId="0" fontId="6" fillId="0" borderId="0" xfId="0" applyFont="1" applyFill="1" applyProtection="1"/>
    <xf numFmtId="0" fontId="6" fillId="0" borderId="0" xfId="0" applyFont="1" applyAlignment="1" applyProtection="1">
      <alignment vertical="center"/>
    </xf>
    <xf numFmtId="0" fontId="28"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2" fillId="0" borderId="0" xfId="0" applyFont="1" applyBorder="1"/>
    <xf numFmtId="0" fontId="12"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xf numFmtId="0" fontId="13" fillId="0" borderId="0" xfId="0" applyFont="1" applyBorder="1" applyAlignment="1">
      <alignment vertical="center"/>
    </xf>
    <xf numFmtId="0" fontId="2" fillId="0" borderId="0" xfId="0" applyFont="1" applyAlignment="1"/>
    <xf numFmtId="0" fontId="12" fillId="0" borderId="0" xfId="0" applyFont="1" applyBorder="1" applyAlignment="1">
      <alignment horizontal="center" vertical="center"/>
    </xf>
    <xf numFmtId="0" fontId="9" fillId="0" borderId="0" xfId="0" applyFont="1" applyBorder="1" applyAlignment="1">
      <alignment vertical="center"/>
    </xf>
    <xf numFmtId="0" fontId="1" fillId="0" borderId="0" xfId="0" applyFont="1" applyAlignment="1">
      <alignment horizontal="center" vertical="center" textRotation="90"/>
    </xf>
    <xf numFmtId="0" fontId="2" fillId="0" borderId="0" xfId="0" applyFont="1" applyBorder="1" applyAlignment="1"/>
    <xf numFmtId="0" fontId="6" fillId="0" borderId="0" xfId="0" applyFont="1" applyBorder="1" applyAlignment="1"/>
    <xf numFmtId="0" fontId="9" fillId="0" borderId="0" xfId="0" applyFont="1" applyBorder="1" applyAlignment="1"/>
    <xf numFmtId="0" fontId="29" fillId="0" borderId="0" xfId="0" applyFont="1" applyBorder="1" applyAlignment="1"/>
    <xf numFmtId="0" fontId="6" fillId="0" borderId="0" xfId="0" applyFont="1" applyAlignment="1"/>
    <xf numFmtId="0" fontId="2" fillId="0" borderId="0" xfId="0" applyFont="1" applyAlignment="1">
      <alignment vertical="top" wrapText="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11" xfId="0" applyFont="1" applyBorder="1"/>
    <xf numFmtId="0" fontId="22" fillId="0" borderId="0" xfId="0" applyFont="1" applyAlignment="1"/>
    <xf numFmtId="0" fontId="0" fillId="0" borderId="0" xfId="0" applyFont="1"/>
    <xf numFmtId="0" fontId="8" fillId="0" borderId="0" xfId="0" applyFont="1" applyAlignment="1">
      <alignment vertical="center"/>
    </xf>
    <xf numFmtId="0" fontId="0" fillId="0" borderId="0" xfId="0" applyFont="1" applyAlignment="1">
      <alignment vertical="center"/>
    </xf>
    <xf numFmtId="0" fontId="30" fillId="0" borderId="0" xfId="0" applyFont="1" applyAlignment="1">
      <alignment vertical="center"/>
    </xf>
    <xf numFmtId="0" fontId="0" fillId="0" borderId="0" xfId="0" applyAlignment="1">
      <alignment vertical="center"/>
    </xf>
    <xf numFmtId="0" fontId="30" fillId="0" borderId="0" xfId="0" applyFont="1"/>
    <xf numFmtId="0" fontId="26" fillId="0" borderId="0" xfId="0" applyFont="1" applyAlignment="1">
      <alignment vertical="center"/>
    </xf>
    <xf numFmtId="0" fontId="8" fillId="0" borderId="0" xfId="0" applyFont="1" applyAlignment="1" applyProtection="1">
      <alignment vertical="center"/>
    </xf>
    <xf numFmtId="0" fontId="0" fillId="0" borderId="0" xfId="0" applyAlignment="1" applyProtection="1">
      <alignment vertical="center"/>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protection locked="0"/>
    </xf>
    <xf numFmtId="14" fontId="2" fillId="0" borderId="0" xfId="0" applyNumberFormat="1" applyFont="1" applyBorder="1" applyAlignment="1" applyProtection="1">
      <alignment vertical="center"/>
      <protection locked="0"/>
    </xf>
    <xf numFmtId="14" fontId="2" fillId="0" borderId="5" xfId="0" applyNumberFormat="1" applyFont="1" applyBorder="1" applyAlignment="1" applyProtection="1">
      <alignment vertical="center"/>
      <protection locked="0"/>
    </xf>
    <xf numFmtId="0" fontId="4" fillId="0" borderId="0" xfId="0" applyFont="1" applyAlignment="1">
      <alignment vertical="center"/>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9" fillId="0" borderId="0" xfId="0" applyFont="1" applyAlignment="1">
      <alignment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2" fillId="5" borderId="0" xfId="0" applyFont="1" applyFill="1" applyProtection="1"/>
    <xf numFmtId="0" fontId="1" fillId="5" borderId="0" xfId="0" applyFont="1" applyFill="1" applyAlignment="1" applyProtection="1">
      <alignment horizontal="center" vertical="center" textRotation="90"/>
    </xf>
    <xf numFmtId="0" fontId="4" fillId="5" borderId="0" xfId="0" applyFont="1" applyFill="1" applyAlignment="1" applyProtection="1">
      <alignment vertical="center" textRotation="90"/>
    </xf>
    <xf numFmtId="0" fontId="6" fillId="5" borderId="0" xfId="0" applyFont="1" applyFill="1" applyBorder="1" applyAlignment="1" applyProtection="1">
      <alignment horizontal="left" vertical="center"/>
    </xf>
    <xf numFmtId="0" fontId="2" fillId="5" borderId="0" xfId="0" applyFont="1" applyFill="1" applyBorder="1" applyAlignment="1" applyProtection="1">
      <alignment vertical="center"/>
    </xf>
    <xf numFmtId="0" fontId="7" fillId="5"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2" fillId="5" borderId="0" xfId="0" applyFont="1" applyFill="1" applyBorder="1" applyProtection="1"/>
    <xf numFmtId="0" fontId="2" fillId="5" borderId="0" xfId="0" applyFont="1" applyFill="1" applyBorder="1" applyAlignment="1" applyProtection="1">
      <alignment horizontal="center" vertical="center"/>
    </xf>
    <xf numFmtId="0" fontId="12" fillId="5" borderId="0" xfId="0" applyFont="1" applyFill="1" applyProtection="1"/>
    <xf numFmtId="0" fontId="12" fillId="5" borderId="0" xfId="0" applyFont="1" applyFill="1" applyBorder="1" applyProtection="1"/>
    <xf numFmtId="0" fontId="12" fillId="5" borderId="0" xfId="0" applyFont="1" applyFill="1" applyBorder="1" applyAlignment="1" applyProtection="1">
      <alignment horizontal="left" vertical="center"/>
    </xf>
    <xf numFmtId="0" fontId="12" fillId="5" borderId="0" xfId="0" applyFont="1" applyFill="1" applyBorder="1" applyAlignment="1" applyProtection="1">
      <alignment horizontal="center" vertical="center"/>
    </xf>
    <xf numFmtId="0" fontId="12" fillId="5" borderId="0" xfId="0" applyFont="1" applyFill="1" applyBorder="1" applyAlignment="1" applyProtection="1">
      <alignment vertical="center"/>
    </xf>
    <xf numFmtId="0" fontId="4" fillId="5" borderId="0" xfId="0" applyFont="1" applyFill="1" applyAlignment="1" applyProtection="1">
      <alignment horizontal="left" vertical="center"/>
    </xf>
    <xf numFmtId="0" fontId="2" fillId="5" borderId="0" xfId="0" applyFont="1" applyFill="1" applyAlignment="1" applyProtection="1">
      <alignment horizontal="left" vertical="center"/>
    </xf>
    <xf numFmtId="0" fontId="2" fillId="5" borderId="5"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horizontal="left" vertical="center" wrapText="1" shrinkToFit="1"/>
    </xf>
    <xf numFmtId="0" fontId="4" fillId="5" borderId="0" xfId="0" applyFont="1" applyFill="1" applyBorder="1" applyAlignment="1" applyProtection="1">
      <alignment horizontal="center" vertical="center" wrapText="1" shrinkToFit="1"/>
    </xf>
    <xf numFmtId="0" fontId="4" fillId="5" borderId="0" xfId="0" applyFont="1" applyFill="1" applyBorder="1" applyAlignment="1" applyProtection="1">
      <alignment horizontal="left" vertical="center"/>
    </xf>
    <xf numFmtId="0" fontId="2" fillId="5" borderId="0" xfId="0" applyFont="1" applyFill="1" applyAlignment="1" applyProtection="1">
      <alignment vertical="center"/>
    </xf>
    <xf numFmtId="0" fontId="2" fillId="5" borderId="0" xfId="0" applyFont="1" applyFill="1" applyBorder="1" applyAlignment="1" applyProtection="1"/>
    <xf numFmtId="0" fontId="2" fillId="5" borderId="0" xfId="0" applyFont="1" applyFill="1" applyBorder="1" applyAlignment="1" applyProtection="1">
      <alignment horizontal="center"/>
    </xf>
    <xf numFmtId="0" fontId="2" fillId="5" borderId="4" xfId="0" applyFont="1" applyFill="1" applyBorder="1" applyAlignment="1" applyProtection="1">
      <alignment horizontal="center" vertical="center"/>
    </xf>
    <xf numFmtId="14" fontId="2" fillId="5" borderId="0" xfId="0" applyNumberFormat="1" applyFont="1" applyFill="1" applyBorder="1" applyAlignment="1" applyProtection="1">
      <alignment vertical="center"/>
    </xf>
    <xf numFmtId="164" fontId="4" fillId="5" borderId="0" xfId="0" applyNumberFormat="1" applyFont="1" applyFill="1" applyBorder="1" applyAlignment="1" applyProtection="1">
      <alignment vertical="center"/>
    </xf>
    <xf numFmtId="0" fontId="4" fillId="5" borderId="0" xfId="0" applyFont="1" applyFill="1" applyBorder="1" applyAlignment="1" applyProtection="1">
      <alignment vertical="center"/>
    </xf>
    <xf numFmtId="0" fontId="2" fillId="5" borderId="0" xfId="0" applyFont="1" applyFill="1" applyBorder="1" applyAlignment="1" applyProtection="1">
      <alignment horizontal="left" vertical="center" wrapText="1"/>
    </xf>
    <xf numFmtId="0" fontId="4" fillId="5" borderId="0" xfId="0" applyFont="1" applyFill="1" applyAlignment="1" applyProtection="1">
      <alignment vertical="center" textRotation="90" wrapText="1"/>
    </xf>
    <xf numFmtId="0" fontId="4" fillId="5" borderId="0" xfId="0" applyFont="1" applyFill="1" applyAlignment="1" applyProtection="1">
      <alignment horizontal="left"/>
    </xf>
    <xf numFmtId="0" fontId="2" fillId="5" borderId="0" xfId="0" applyFont="1" applyFill="1" applyBorder="1" applyAlignment="1" applyProtection="1">
      <alignment horizontal="left"/>
    </xf>
    <xf numFmtId="0" fontId="2" fillId="5" borderId="0" xfId="0" applyFont="1" applyFill="1" applyAlignment="1" applyProtection="1">
      <alignment horizontal="center"/>
    </xf>
    <xf numFmtId="0" fontId="4" fillId="5" borderId="0" xfId="0" applyFont="1" applyFill="1" applyAlignment="1" applyProtection="1">
      <alignment horizontal="center" vertical="center" textRotation="90" wrapText="1"/>
    </xf>
    <xf numFmtId="0" fontId="4" fillId="5" borderId="0" xfId="0" applyFont="1" applyFill="1" applyBorder="1" applyAlignment="1" applyProtection="1"/>
    <xf numFmtId="0" fontId="2" fillId="5" borderId="0" xfId="0" applyFont="1" applyFill="1" applyBorder="1" applyAlignment="1" applyProtection="1">
      <alignment vertical="top"/>
    </xf>
    <xf numFmtId="0" fontId="2" fillId="5" borderId="0" xfId="0" applyFont="1" applyFill="1" applyBorder="1" applyAlignment="1" applyProtection="1">
      <alignment vertical="top" wrapText="1"/>
    </xf>
    <xf numFmtId="0" fontId="10" fillId="5" borderId="0"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2" fillId="5" borderId="13" xfId="0" applyFont="1" applyFill="1" applyBorder="1" applyAlignment="1" applyProtection="1">
      <alignment horizontal="left" vertical="top" wrapText="1"/>
    </xf>
    <xf numFmtId="0" fontId="2" fillId="5" borderId="13" xfId="0" applyFont="1" applyFill="1" applyBorder="1" applyAlignment="1" applyProtection="1">
      <alignment vertical="center"/>
    </xf>
    <xf numFmtId="0" fontId="2" fillId="5" borderId="13" xfId="0" applyFont="1" applyFill="1" applyBorder="1" applyProtection="1"/>
    <xf numFmtId="0" fontId="4" fillId="5" borderId="0" xfId="0" applyFont="1" applyFill="1" applyBorder="1" applyProtection="1"/>
    <xf numFmtId="0" fontId="2" fillId="5" borderId="0" xfId="0" applyFont="1" applyFill="1" applyBorder="1" applyAlignment="1" applyProtection="1">
      <alignment wrapText="1"/>
    </xf>
    <xf numFmtId="0" fontId="2" fillId="5" borderId="0" xfId="0" applyFont="1" applyFill="1" applyBorder="1" applyAlignment="1" applyProtection="1">
      <alignment horizontal="left" vertical="top" wrapText="1"/>
    </xf>
    <xf numFmtId="0" fontId="2" fillId="6" borderId="4" xfId="0" applyFont="1" applyFill="1" applyBorder="1" applyAlignment="1" applyProtection="1">
      <alignment horizontal="center" vertical="center"/>
      <protection locked="0"/>
    </xf>
    <xf numFmtId="0" fontId="6"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8" fillId="3" borderId="0" xfId="0" applyFont="1" applyFill="1" applyBorder="1" applyAlignment="1" applyProtection="1"/>
    <xf numFmtId="0" fontId="8" fillId="3" borderId="0" xfId="0" applyFont="1" applyFill="1" applyBorder="1" applyAlignment="1" applyProtection="1">
      <alignment vertical="center"/>
    </xf>
    <xf numFmtId="0" fontId="2" fillId="3" borderId="0" xfId="0" applyFont="1" applyFill="1" applyBorder="1" applyProtection="1"/>
    <xf numFmtId="0" fontId="2" fillId="3" borderId="0" xfId="0" applyFont="1" applyFill="1" applyProtection="1"/>
    <xf numFmtId="0" fontId="0" fillId="3" borderId="0" xfId="0" applyFill="1"/>
    <xf numFmtId="0" fontId="11" fillId="3" borderId="0" xfId="0" applyFont="1" applyFill="1" applyProtection="1"/>
    <xf numFmtId="0" fontId="2" fillId="3" borderId="0" xfId="0"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Alignment="1" applyProtection="1"/>
    <xf numFmtId="0" fontId="2" fillId="3" borderId="0" xfId="0" applyFont="1" applyFill="1" applyBorder="1" applyAlignment="1" applyProtection="1">
      <alignment horizontal="center"/>
    </xf>
    <xf numFmtId="0" fontId="8" fillId="3" borderId="0" xfId="0" applyFont="1" applyFill="1" applyBorder="1" applyAlignment="1" applyProtection="1">
      <alignment horizontal="left" vertical="center"/>
    </xf>
    <xf numFmtId="14" fontId="2" fillId="3" borderId="0" xfId="0" applyNumberFormat="1" applyFont="1" applyFill="1" applyBorder="1" applyAlignment="1" applyProtection="1">
      <alignment vertical="center"/>
    </xf>
    <xf numFmtId="0" fontId="8" fillId="3"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4" fillId="3" borderId="0" xfId="0" applyFont="1" applyFill="1" applyBorder="1" applyAlignment="1" applyProtection="1">
      <alignment vertical="center" textRotation="90"/>
    </xf>
    <xf numFmtId="0" fontId="12"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4" fillId="3" borderId="0" xfId="0" applyFont="1" applyFill="1" applyBorder="1" applyAlignment="1" applyProtection="1">
      <alignment vertical="center" textRotation="90" wrapText="1"/>
    </xf>
    <xf numFmtId="0" fontId="6" fillId="3" borderId="0" xfId="0" applyFont="1" applyFill="1" applyBorder="1" applyAlignment="1" applyProtection="1"/>
    <xf numFmtId="0" fontId="6" fillId="3" borderId="0" xfId="0" applyFont="1" applyFill="1" applyBorder="1" applyAlignment="1" applyProtection="1">
      <alignment horizontal="left"/>
    </xf>
    <xf numFmtId="0" fontId="8" fillId="3" borderId="0" xfId="0" applyFont="1" applyFill="1" applyBorder="1" applyProtection="1"/>
    <xf numFmtId="0" fontId="2" fillId="3" borderId="0" xfId="0" applyFont="1" applyFill="1" applyBorder="1" applyAlignment="1" applyProtection="1">
      <alignment horizontal="left"/>
    </xf>
    <xf numFmtId="0" fontId="0" fillId="3" borderId="0" xfId="0" applyFont="1" applyFill="1" applyBorder="1" applyAlignment="1" applyProtection="1">
      <alignment horizontal="left"/>
    </xf>
    <xf numFmtId="0" fontId="4" fillId="3" borderId="0" xfId="0" applyFont="1" applyFill="1" applyBorder="1" applyAlignment="1" applyProtection="1">
      <alignment horizontal="center" vertical="center" textRotation="90" wrapText="1"/>
    </xf>
    <xf numFmtId="0" fontId="4" fillId="3" borderId="0" xfId="0" applyFont="1" applyFill="1" applyBorder="1" applyAlignment="1" applyProtection="1"/>
    <xf numFmtId="0" fontId="0" fillId="3" borderId="0" xfId="0" applyFont="1" applyFill="1" applyBorder="1" applyAlignment="1" applyProtection="1"/>
    <xf numFmtId="0" fontId="2" fillId="3" borderId="0" xfId="0" applyFont="1" applyFill="1" applyBorder="1" applyAlignment="1" applyProtection="1">
      <alignment horizontal="right" vertical="center"/>
    </xf>
    <xf numFmtId="0" fontId="0" fillId="3" borderId="0" xfId="0" applyFont="1" applyFill="1" applyBorder="1" applyAlignment="1" applyProtection="1">
      <alignment horizontal="center" vertical="center"/>
    </xf>
    <xf numFmtId="0" fontId="8" fillId="3" borderId="0"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0" xfId="0" applyFont="1" applyFill="1" applyBorder="1" applyAlignment="1" applyProtection="1">
      <alignment horizontal="center"/>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7" fillId="3" borderId="0" xfId="0" applyFont="1" applyFill="1" applyBorder="1" applyProtection="1"/>
    <xf numFmtId="0" fontId="5" fillId="3" borderId="0" xfId="0" applyFont="1" applyFill="1" applyBorder="1" applyProtection="1"/>
    <xf numFmtId="0" fontId="9" fillId="3" borderId="0" xfId="0" applyFont="1" applyFill="1" applyBorder="1" applyProtection="1"/>
    <xf numFmtId="0" fontId="9" fillId="3" borderId="0" xfId="0" applyFont="1" applyFill="1" applyBorder="1" applyAlignment="1" applyProtection="1">
      <alignment wrapText="1"/>
    </xf>
    <xf numFmtId="0" fontId="9" fillId="3" borderId="0" xfId="0" applyFont="1" applyFill="1" applyProtection="1"/>
    <xf numFmtId="0" fontId="8" fillId="5" borderId="0" xfId="0" applyFont="1" applyFill="1" applyBorder="1" applyAlignment="1" applyProtection="1"/>
    <xf numFmtId="0" fontId="8" fillId="5" borderId="0" xfId="0" applyFont="1" applyFill="1" applyBorder="1" applyAlignment="1" applyProtection="1">
      <alignment horizontal="center"/>
    </xf>
    <xf numFmtId="0" fontId="8" fillId="5" borderId="0" xfId="0" applyFont="1" applyFill="1" applyBorder="1" applyAlignment="1" applyProtection="1">
      <alignment vertical="center"/>
    </xf>
    <xf numFmtId="0" fontId="10" fillId="5" borderId="0" xfId="0" applyFont="1" applyFill="1" applyBorder="1" applyAlignment="1" applyProtection="1">
      <alignment horizontal="center"/>
    </xf>
    <xf numFmtId="0" fontId="6" fillId="5" borderId="0" xfId="0" applyFont="1" applyFill="1" applyAlignment="1" applyProtection="1">
      <alignment horizontal="left" vertical="center"/>
    </xf>
    <xf numFmtId="0" fontId="8" fillId="5" borderId="0" xfId="0" applyFont="1" applyFill="1" applyAlignment="1" applyProtection="1">
      <alignment horizontal="left" vertical="center"/>
    </xf>
    <xf numFmtId="0" fontId="8" fillId="5" borderId="0" xfId="0" applyFont="1" applyFill="1" applyBorder="1" applyAlignment="1" applyProtection="1">
      <alignment horizontal="center" vertical="center"/>
    </xf>
    <xf numFmtId="0" fontId="6" fillId="5" borderId="0" xfId="0" applyFont="1" applyFill="1" applyBorder="1" applyAlignment="1" applyProtection="1">
      <alignment vertical="center"/>
    </xf>
    <xf numFmtId="164" fontId="6" fillId="5" borderId="0" xfId="0" applyNumberFormat="1" applyFont="1" applyFill="1" applyBorder="1" applyAlignment="1" applyProtection="1">
      <alignment vertical="center"/>
    </xf>
    <xf numFmtId="0" fontId="10" fillId="5" borderId="0" xfId="0" applyFont="1" applyFill="1" applyBorder="1" applyAlignment="1" applyProtection="1">
      <alignment horizontal="right"/>
    </xf>
    <xf numFmtId="0" fontId="4" fillId="5" borderId="0" xfId="0" applyFont="1" applyFill="1" applyBorder="1" applyAlignment="1" applyProtection="1">
      <alignment vertical="center" textRotation="90"/>
    </xf>
    <xf numFmtId="0" fontId="0" fillId="5" borderId="0" xfId="0" applyFont="1" applyFill="1" applyBorder="1" applyAlignment="1" applyProtection="1">
      <alignment vertical="center"/>
    </xf>
    <xf numFmtId="0" fontId="8" fillId="6" borderId="4" xfId="0" applyFont="1" applyFill="1" applyBorder="1" applyAlignment="1" applyProtection="1">
      <alignment horizontal="center" vertical="center"/>
      <protection locked="0"/>
    </xf>
    <xf numFmtId="0" fontId="12" fillId="3" borderId="0" xfId="0" applyFont="1" applyFill="1" applyProtection="1"/>
    <xf numFmtId="0" fontId="4" fillId="5" borderId="0" xfId="0" applyFont="1" applyFill="1" applyAlignment="1" applyProtection="1">
      <alignment horizontal="center" vertical="center" textRotation="90"/>
    </xf>
    <xf numFmtId="0" fontId="2" fillId="5" borderId="0" xfId="0" applyNumberFormat="1" applyFont="1" applyFill="1" applyBorder="1" applyAlignment="1" applyProtection="1">
      <alignment vertical="center"/>
    </xf>
    <xf numFmtId="0" fontId="12" fillId="5" borderId="0" xfId="0" applyFont="1" applyFill="1" applyAlignment="1" applyProtection="1">
      <alignment horizontal="left" vertical="center"/>
    </xf>
    <xf numFmtId="0" fontId="7" fillId="5" borderId="0" xfId="0" applyFont="1" applyFill="1" applyBorder="1" applyAlignment="1" applyProtection="1">
      <alignment horizontal="center" vertical="center"/>
    </xf>
    <xf numFmtId="0" fontId="7" fillId="5" borderId="0" xfId="0" applyFont="1" applyFill="1" applyBorder="1" applyAlignment="1" applyProtection="1">
      <alignment horizontal="left" vertical="center" wrapText="1" shrinkToFit="1"/>
    </xf>
    <xf numFmtId="0" fontId="7" fillId="5" borderId="0" xfId="0" applyFont="1" applyFill="1" applyBorder="1" applyAlignment="1" applyProtection="1">
      <alignment horizontal="center" vertical="center" wrapText="1" shrinkToFit="1"/>
    </xf>
    <xf numFmtId="0" fontId="12" fillId="5" borderId="13" xfId="0" applyFont="1" applyFill="1" applyBorder="1" applyAlignment="1" applyProtection="1">
      <alignment horizontal="left" vertical="center"/>
    </xf>
    <xf numFmtId="0" fontId="12" fillId="5" borderId="0" xfId="0" applyFont="1" applyFill="1" applyBorder="1" applyAlignment="1" applyProtection="1">
      <alignment horizontal="center"/>
    </xf>
    <xf numFmtId="0" fontId="22" fillId="5" borderId="0" xfId="0" applyFont="1" applyFill="1" applyAlignment="1" applyProtection="1">
      <alignment horizontal="left" vertical="center"/>
    </xf>
    <xf numFmtId="0" fontId="4" fillId="5" borderId="1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7" fillId="5" borderId="13" xfId="0" applyFont="1" applyFill="1" applyBorder="1" applyAlignment="1" applyProtection="1">
      <alignment horizontal="left" vertical="center" wrapText="1" shrinkToFit="1"/>
    </xf>
    <xf numFmtId="0" fontId="7" fillId="5" borderId="13" xfId="0" applyFont="1" applyFill="1" applyBorder="1" applyAlignment="1" applyProtection="1">
      <alignment horizontal="center" vertical="center" wrapText="1" shrinkToFit="1"/>
    </xf>
    <xf numFmtId="0" fontId="12" fillId="5" borderId="13" xfId="0" applyFont="1" applyFill="1" applyBorder="1" applyAlignment="1" applyProtection="1">
      <alignment horizontal="center"/>
    </xf>
    <xf numFmtId="0" fontId="32" fillId="0" borderId="0" xfId="0" applyFont="1" applyFill="1" applyProtection="1"/>
    <xf numFmtId="0" fontId="32" fillId="3" borderId="0" xfId="0" applyFont="1" applyFill="1" applyProtection="1"/>
    <xf numFmtId="0" fontId="32" fillId="3" borderId="0" xfId="0" applyFont="1" applyFill="1" applyAlignment="1" applyProtection="1">
      <alignment horizontal="left" vertical="center"/>
    </xf>
    <xf numFmtId="0" fontId="32" fillId="0" borderId="0" xfId="0" applyFont="1" applyFill="1" applyBorder="1" applyProtection="1"/>
    <xf numFmtId="0" fontId="35" fillId="6" borderId="4" xfId="0" applyFont="1" applyFill="1" applyBorder="1" applyAlignment="1" applyProtection="1">
      <alignment horizontal="center" vertical="center"/>
      <protection locked="0"/>
    </xf>
    <xf numFmtId="0" fontId="32" fillId="3" borderId="0" xfId="0" applyFont="1" applyFill="1" applyAlignment="1" applyProtection="1">
      <alignment vertical="center"/>
    </xf>
    <xf numFmtId="0" fontId="32" fillId="3" borderId="0" xfId="0" applyFont="1" applyFill="1" applyAlignment="1" applyProtection="1">
      <alignment vertical="top"/>
    </xf>
    <xf numFmtId="0" fontId="32" fillId="0" borderId="0" xfId="0" applyFont="1" applyFill="1" applyBorder="1" applyAlignment="1" applyProtection="1">
      <alignment horizontal="left"/>
    </xf>
    <xf numFmtId="0" fontId="35" fillId="5" borderId="0" xfId="0" applyFont="1" applyFill="1" applyProtection="1"/>
    <xf numFmtId="0" fontId="35" fillId="3" borderId="0" xfId="0" applyFont="1" applyFill="1" applyProtection="1"/>
    <xf numFmtId="0" fontId="31" fillId="5" borderId="0" xfId="0" applyFont="1" applyFill="1" applyAlignment="1" applyProtection="1">
      <alignment horizontal="left" vertical="center"/>
    </xf>
    <xf numFmtId="0" fontId="38" fillId="5" borderId="0" xfId="0" applyFont="1" applyFill="1" applyAlignment="1" applyProtection="1">
      <alignment horizontal="left" vertical="center"/>
    </xf>
    <xf numFmtId="0" fontId="38" fillId="5" borderId="0" xfId="0" applyFont="1" applyFill="1" applyBorder="1" applyAlignment="1" applyProtection="1">
      <alignment horizontal="left" vertical="center"/>
    </xf>
    <xf numFmtId="0" fontId="38" fillId="5" borderId="0" xfId="0" applyFont="1" applyFill="1" applyBorder="1" applyAlignment="1" applyProtection="1">
      <alignment horizontal="center" vertical="center"/>
    </xf>
    <xf numFmtId="0" fontId="38" fillId="5" borderId="0" xfId="0" applyFont="1" applyFill="1" applyProtection="1"/>
    <xf numFmtId="0" fontId="39" fillId="5" borderId="0" xfId="0" applyFont="1" applyFill="1" applyAlignment="1" applyProtection="1">
      <alignment horizontal="left" vertical="center"/>
    </xf>
    <xf numFmtId="0" fontId="40" fillId="5" borderId="0" xfId="0" applyFont="1" applyFill="1" applyBorder="1" applyAlignment="1" applyProtection="1">
      <alignment horizontal="center" vertical="center"/>
    </xf>
    <xf numFmtId="0" fontId="40" fillId="5" borderId="0" xfId="0" applyFont="1" applyFill="1" applyBorder="1" applyAlignment="1" applyProtection="1">
      <alignment horizontal="left" vertical="center" wrapText="1" shrinkToFit="1"/>
    </xf>
    <xf numFmtId="0" fontId="40" fillId="5" borderId="0" xfId="0" applyFont="1" applyFill="1" applyBorder="1" applyAlignment="1" applyProtection="1">
      <alignment horizontal="center" vertical="center" wrapText="1" shrinkToFit="1"/>
    </xf>
    <xf numFmtId="0" fontId="38" fillId="5" borderId="0" xfId="0" applyFont="1" applyFill="1" applyBorder="1" applyAlignment="1" applyProtection="1">
      <alignment horizontal="center"/>
    </xf>
    <xf numFmtId="0" fontId="39" fillId="5" borderId="13" xfId="0" applyFont="1" applyFill="1" applyBorder="1" applyAlignment="1" applyProtection="1">
      <alignment horizontal="left" vertical="center"/>
    </xf>
    <xf numFmtId="0" fontId="38" fillId="5" borderId="13" xfId="0" applyFont="1" applyFill="1" applyBorder="1" applyAlignment="1" applyProtection="1">
      <alignment horizontal="left" vertical="center"/>
    </xf>
    <xf numFmtId="0" fontId="38" fillId="5" borderId="13" xfId="0" applyFont="1" applyFill="1" applyBorder="1" applyAlignment="1" applyProtection="1">
      <alignment horizontal="center" vertical="center"/>
    </xf>
    <xf numFmtId="0" fontId="40" fillId="5" borderId="13" xfId="0" applyFont="1" applyFill="1" applyBorder="1" applyAlignment="1" applyProtection="1">
      <alignment horizontal="center" vertical="center"/>
    </xf>
    <xf numFmtId="0" fontId="40" fillId="5" borderId="13" xfId="0" applyFont="1" applyFill="1" applyBorder="1" applyAlignment="1" applyProtection="1">
      <alignment horizontal="left" vertical="center" wrapText="1" shrinkToFit="1"/>
    </xf>
    <xf numFmtId="0" fontId="40" fillId="5" borderId="13" xfId="0" applyFont="1" applyFill="1" applyBorder="1" applyAlignment="1" applyProtection="1">
      <alignment horizontal="center" vertical="center" wrapText="1" shrinkToFit="1"/>
    </xf>
    <xf numFmtId="0" fontId="38" fillId="5" borderId="13" xfId="0" applyFont="1" applyFill="1" applyBorder="1" applyAlignment="1" applyProtection="1">
      <alignment horizontal="center"/>
    </xf>
    <xf numFmtId="0" fontId="35" fillId="5" borderId="13" xfId="0" applyFont="1" applyFill="1" applyBorder="1" applyProtection="1"/>
    <xf numFmtId="0" fontId="38" fillId="3" borderId="0" xfId="0" applyFont="1" applyFill="1" applyProtection="1"/>
    <xf numFmtId="0" fontId="32" fillId="5" borderId="0" xfId="0" applyFont="1" applyFill="1" applyAlignment="1" applyProtection="1">
      <alignment horizontal="left" vertical="center"/>
    </xf>
    <xf numFmtId="0" fontId="32" fillId="5" borderId="0" xfId="0" applyFont="1" applyFill="1" applyBorder="1" applyAlignment="1" applyProtection="1">
      <alignment horizontal="center" vertical="center"/>
    </xf>
    <xf numFmtId="0" fontId="32" fillId="5" borderId="0" xfId="0" applyFont="1" applyFill="1" applyProtection="1"/>
    <xf numFmtId="0" fontId="31" fillId="5" borderId="0" xfId="0" applyFont="1" applyFill="1" applyBorder="1" applyAlignment="1" applyProtection="1">
      <alignment horizontal="center" vertical="center"/>
    </xf>
    <xf numFmtId="0" fontId="32" fillId="5" borderId="0" xfId="0" applyFont="1" applyFill="1" applyBorder="1" applyAlignment="1" applyProtection="1">
      <alignment horizontal="left" vertical="center"/>
    </xf>
    <xf numFmtId="0" fontId="31" fillId="5" borderId="0" xfId="0" applyFont="1" applyFill="1" applyBorder="1" applyAlignment="1" applyProtection="1">
      <alignment horizontal="left" vertical="center" wrapText="1" shrinkToFit="1"/>
    </xf>
    <xf numFmtId="0" fontId="31" fillId="5" borderId="0" xfId="0" applyFont="1" applyFill="1" applyBorder="1" applyAlignment="1" applyProtection="1">
      <alignment horizontal="center" vertical="center" wrapText="1" shrinkToFit="1"/>
    </xf>
    <xf numFmtId="0" fontId="32" fillId="5" borderId="17" xfId="0" applyFont="1" applyFill="1" applyBorder="1" applyAlignment="1" applyProtection="1">
      <alignment horizontal="center" vertical="center"/>
    </xf>
    <xf numFmtId="0" fontId="32" fillId="5" borderId="17" xfId="0" applyFont="1" applyFill="1" applyBorder="1" applyAlignment="1" applyProtection="1">
      <alignment horizontal="center"/>
    </xf>
    <xf numFmtId="0" fontId="32" fillId="5" borderId="17" xfId="0" applyFont="1" applyFill="1" applyBorder="1" applyProtection="1"/>
    <xf numFmtId="0" fontId="32" fillId="5" borderId="0" xfId="0" applyFont="1" applyFill="1" applyBorder="1" applyAlignment="1" applyProtection="1">
      <alignment horizontal="center"/>
    </xf>
    <xf numFmtId="0" fontId="32" fillId="3" borderId="0" xfId="0" applyFont="1" applyFill="1" applyAlignment="1" applyProtection="1">
      <alignment horizontal="left" vertical="top"/>
    </xf>
    <xf numFmtId="0" fontId="31" fillId="5" borderId="0" xfId="0" applyFont="1" applyFill="1" applyProtection="1"/>
    <xf numFmtId="14" fontId="32" fillId="5" borderId="0" xfId="0" applyNumberFormat="1" applyFont="1" applyFill="1" applyAlignment="1" applyProtection="1">
      <alignment horizontal="center"/>
    </xf>
    <xf numFmtId="0" fontId="32" fillId="5" borderId="0" xfId="0" applyFont="1" applyFill="1" applyAlignment="1" applyProtection="1">
      <alignment horizontal="center"/>
    </xf>
    <xf numFmtId="14" fontId="32" fillId="5" borderId="0" xfId="0" applyNumberFormat="1" applyFont="1" applyFill="1" applyAlignment="1" applyProtection="1">
      <alignment horizontal="left"/>
    </xf>
    <xf numFmtId="0" fontId="32" fillId="5" borderId="0" xfId="0" applyFont="1" applyFill="1" applyAlignment="1" applyProtection="1">
      <alignment horizontal="right"/>
    </xf>
    <xf numFmtId="0" fontId="32" fillId="5" borderId="6" xfId="0" applyFont="1" applyFill="1" applyBorder="1" applyProtection="1"/>
    <xf numFmtId="0" fontId="32" fillId="5" borderId="0" xfId="0" applyFont="1" applyFill="1" applyBorder="1" applyProtection="1"/>
    <xf numFmtId="0" fontId="32" fillId="5" borderId="5" xfId="0" applyFont="1" applyFill="1" applyBorder="1" applyProtection="1"/>
    <xf numFmtId="0" fontId="32" fillId="5" borderId="10" xfId="0" applyFont="1" applyFill="1" applyBorder="1" applyProtection="1"/>
    <xf numFmtId="0" fontId="32" fillId="5" borderId="11" xfId="0" applyFont="1" applyFill="1" applyBorder="1" applyProtection="1"/>
    <xf numFmtId="0" fontId="32" fillId="5" borderId="12" xfId="0" applyFont="1" applyFill="1" applyBorder="1" applyProtection="1"/>
    <xf numFmtId="0" fontId="32" fillId="5" borderId="8" xfId="0" applyFont="1" applyFill="1" applyBorder="1" applyProtection="1"/>
    <xf numFmtId="0" fontId="32" fillId="5" borderId="7" xfId="0" applyFont="1" applyFill="1" applyBorder="1" applyProtection="1"/>
    <xf numFmtId="0" fontId="32" fillId="5" borderId="9" xfId="0" applyFont="1" applyFill="1" applyBorder="1" applyProtection="1"/>
    <xf numFmtId="0" fontId="31" fillId="5" borderId="0" xfId="0" applyFont="1" applyFill="1" applyAlignment="1" applyProtection="1">
      <alignment horizontal="center"/>
    </xf>
    <xf numFmtId="0" fontId="35" fillId="5" borderId="0" xfId="0" applyFont="1" applyFill="1" applyBorder="1" applyAlignment="1" applyProtection="1">
      <alignment horizontal="center" vertical="center"/>
    </xf>
    <xf numFmtId="0" fontId="32" fillId="5" borderId="0" xfId="0" applyFont="1" applyFill="1" applyAlignment="1" applyProtection="1">
      <alignment horizontal="left"/>
    </xf>
    <xf numFmtId="0" fontId="32" fillId="5" borderId="0" xfId="0" applyFont="1" applyFill="1" applyBorder="1" applyAlignment="1" applyProtection="1">
      <alignment horizontal="left"/>
    </xf>
    <xf numFmtId="0" fontId="32" fillId="5" borderId="0" xfId="0" applyFont="1" applyFill="1" applyBorder="1" applyAlignment="1" applyProtection="1"/>
    <xf numFmtId="0" fontId="35" fillId="5" borderId="0" xfId="0" applyFont="1" applyFill="1" applyAlignment="1" applyProtection="1"/>
    <xf numFmtId="49" fontId="31" fillId="5" borderId="0" xfId="0" applyNumberFormat="1" applyFont="1" applyFill="1" applyAlignment="1" applyProtection="1">
      <alignment horizontal="center"/>
    </xf>
    <xf numFmtId="0" fontId="32" fillId="5" borderId="6" xfId="0" applyFont="1" applyFill="1" applyBorder="1" applyAlignment="1" applyProtection="1">
      <alignment vertical="top"/>
    </xf>
    <xf numFmtId="0" fontId="32" fillId="5" borderId="0" xfId="0" applyFont="1" applyFill="1" applyBorder="1" applyAlignment="1" applyProtection="1">
      <alignment vertical="top"/>
    </xf>
    <xf numFmtId="0" fontId="36" fillId="5" borderId="0" xfId="0" applyFont="1" applyFill="1" applyBorder="1" applyAlignment="1" applyProtection="1">
      <alignment horizontal="center" vertical="center"/>
    </xf>
    <xf numFmtId="0" fontId="32" fillId="5" borderId="0" xfId="0" applyFont="1" applyFill="1" applyBorder="1" applyAlignment="1" applyProtection="1">
      <alignment horizontal="left" vertical="top" wrapText="1"/>
    </xf>
    <xf numFmtId="0" fontId="31" fillId="5" borderId="0" xfId="0" applyFont="1" applyFill="1" applyBorder="1" applyProtection="1"/>
    <xf numFmtId="0" fontId="31" fillId="5" borderId="0" xfId="0" applyFont="1" applyFill="1" applyBorder="1" applyAlignment="1" applyProtection="1">
      <alignment horizontal="left"/>
    </xf>
    <xf numFmtId="49" fontId="31" fillId="5" borderId="0" xfId="0" applyNumberFormat="1" applyFont="1" applyFill="1" applyBorder="1" applyAlignment="1" applyProtection="1">
      <alignment horizontal="center"/>
    </xf>
    <xf numFmtId="0" fontId="31" fillId="5" borderId="0" xfId="0" applyFont="1" applyFill="1" applyAlignment="1" applyProtection="1">
      <alignment horizontal="left"/>
    </xf>
    <xf numFmtId="0" fontId="41" fillId="5" borderId="0" xfId="0" applyFont="1" applyFill="1" applyBorder="1" applyAlignment="1" applyProtection="1">
      <alignment horizontal="left"/>
    </xf>
    <xf numFmtId="0" fontId="32" fillId="5" borderId="11" xfId="0" applyFont="1" applyFill="1" applyBorder="1" applyAlignment="1" applyProtection="1">
      <alignment horizontal="left" vertical="center"/>
    </xf>
    <xf numFmtId="0" fontId="32" fillId="5" borderId="0" xfId="0" applyFont="1" applyFill="1" applyAlignment="1" applyProtection="1">
      <alignment horizontal="center" vertical="center"/>
    </xf>
    <xf numFmtId="0" fontId="32" fillId="5" borderId="0" xfId="0" applyFont="1" applyFill="1" applyAlignment="1" applyProtection="1">
      <alignment horizontal="left" vertical="center" wrapText="1"/>
    </xf>
    <xf numFmtId="0" fontId="32" fillId="5" borderId="0" xfId="0" applyFont="1" applyFill="1" applyAlignment="1" applyProtection="1">
      <alignment horizontal="center" vertical="center" wrapText="1"/>
    </xf>
    <xf numFmtId="0" fontId="32" fillId="5" borderId="11" xfId="0" applyFont="1" applyFill="1" applyBorder="1" applyAlignment="1" applyProtection="1">
      <alignment horizontal="left" vertical="center" wrapText="1"/>
    </xf>
    <xf numFmtId="0" fontId="31" fillId="5" borderId="11" xfId="0" applyFont="1" applyFill="1" applyBorder="1" applyAlignment="1" applyProtection="1">
      <alignment horizontal="left" vertical="center"/>
    </xf>
    <xf numFmtId="0" fontId="32" fillId="5" borderId="11" xfId="0" applyFont="1" applyFill="1" applyBorder="1" applyAlignment="1" applyProtection="1">
      <alignment horizontal="center" vertical="center" wrapText="1"/>
    </xf>
    <xf numFmtId="0" fontId="31" fillId="5" borderId="0" xfId="0" applyFont="1" applyFill="1" applyAlignment="1" applyProtection="1">
      <alignment horizontal="center" vertical="center"/>
    </xf>
    <xf numFmtId="0" fontId="32" fillId="5" borderId="0" xfId="0" applyFont="1" applyFill="1" applyAlignment="1" applyProtection="1">
      <alignment vertical="top"/>
    </xf>
    <xf numFmtId="0" fontId="32" fillId="5" borderId="11" xfId="0" applyFont="1" applyFill="1" applyBorder="1" applyAlignment="1" applyProtection="1">
      <alignment horizontal="center" vertical="center"/>
    </xf>
    <xf numFmtId="0" fontId="39" fillId="5" borderId="0" xfId="0" applyFont="1" applyFill="1" applyAlignment="1" applyProtection="1">
      <alignment horizontal="center"/>
    </xf>
    <xf numFmtId="0" fontId="35" fillId="5" borderId="0" xfId="0" applyFont="1" applyFill="1" applyBorder="1" applyAlignment="1" applyProtection="1">
      <alignment horizontal="left"/>
    </xf>
    <xf numFmtId="0" fontId="32" fillId="5" borderId="13" xfId="0" applyFont="1" applyFill="1" applyBorder="1" applyAlignment="1" applyProtection="1">
      <alignment horizontal="center" vertical="center"/>
    </xf>
    <xf numFmtId="0" fontId="31" fillId="5" borderId="13" xfId="0" applyFont="1" applyFill="1" applyBorder="1" applyAlignment="1" applyProtection="1">
      <alignment horizontal="center" vertical="center"/>
    </xf>
    <xf numFmtId="0" fontId="31" fillId="5" borderId="13" xfId="0" applyFont="1" applyFill="1" applyBorder="1" applyAlignment="1" applyProtection="1">
      <alignment horizontal="left" vertical="center" wrapText="1" shrinkToFit="1"/>
    </xf>
    <xf numFmtId="0" fontId="31" fillId="5" borderId="13" xfId="0" applyFont="1" applyFill="1" applyBorder="1" applyAlignment="1" applyProtection="1">
      <alignment horizontal="center" vertical="center" wrapText="1" shrinkToFit="1"/>
    </xf>
    <xf numFmtId="0" fontId="32" fillId="5" borderId="13" xfId="0" applyFont="1" applyFill="1" applyBorder="1" applyAlignment="1" applyProtection="1">
      <alignment horizontal="center"/>
    </xf>
    <xf numFmtId="0" fontId="32" fillId="5" borderId="13" xfId="0" applyFont="1" applyFill="1" applyBorder="1" applyProtection="1"/>
    <xf numFmtId="0" fontId="31" fillId="5" borderId="13" xfId="0" applyFont="1" applyFill="1" applyBorder="1" applyAlignment="1" applyProtection="1">
      <alignment horizontal="left" vertical="center"/>
    </xf>
    <xf numFmtId="0" fontId="32" fillId="5" borderId="13" xfId="0" applyFont="1" applyFill="1" applyBorder="1" applyAlignment="1" applyProtection="1">
      <alignment horizontal="left" vertical="center"/>
    </xf>
    <xf numFmtId="0" fontId="32" fillId="5" borderId="0" xfId="0" applyFont="1" applyFill="1" applyBorder="1" applyAlignment="1" applyProtection="1">
      <alignment horizontal="left"/>
    </xf>
    <xf numFmtId="0" fontId="32" fillId="5" borderId="0" xfId="0" applyFont="1" applyFill="1" applyAlignment="1" applyProtection="1">
      <alignment horizontal="left" vertical="center" wrapText="1"/>
    </xf>
    <xf numFmtId="0" fontId="32" fillId="5" borderId="11" xfId="0" applyFont="1" applyFill="1" applyBorder="1" applyAlignment="1" applyProtection="1">
      <alignment horizontal="center"/>
    </xf>
    <xf numFmtId="0" fontId="32" fillId="5" borderId="6" xfId="0" applyFont="1" applyFill="1" applyBorder="1" applyAlignment="1" applyProtection="1">
      <alignment horizontal="left" vertical="center" wrapText="1"/>
    </xf>
    <xf numFmtId="0" fontId="32" fillId="5" borderId="0" xfId="0" applyFont="1" applyFill="1" applyBorder="1" applyAlignment="1" applyProtection="1">
      <alignment horizontal="left" vertical="center" wrapText="1"/>
    </xf>
    <xf numFmtId="0" fontId="32" fillId="5" borderId="5" xfId="0" applyFont="1" applyFill="1" applyBorder="1" applyAlignment="1" applyProtection="1">
      <alignment horizontal="left" vertical="center" wrapText="1"/>
    </xf>
    <xf numFmtId="0" fontId="32" fillId="5" borderId="0" xfId="0" applyFont="1" applyFill="1" applyBorder="1" applyAlignment="1" applyProtection="1">
      <alignment horizontal="left"/>
    </xf>
    <xf numFmtId="0" fontId="35" fillId="5" borderId="7" xfId="0" applyFont="1" applyFill="1" applyBorder="1" applyAlignment="1" applyProtection="1">
      <alignment horizontal="center" vertical="center"/>
    </xf>
    <xf numFmtId="0" fontId="0" fillId="0" borderId="0" xfId="0" applyAlignment="1">
      <alignment wrapText="1"/>
    </xf>
    <xf numFmtId="0" fontId="0" fillId="3" borderId="0" xfId="0" applyFill="1" applyAlignment="1">
      <alignment wrapText="1"/>
    </xf>
    <xf numFmtId="0" fontId="0" fillId="6" borderId="0" xfId="0" applyFill="1" applyAlignment="1">
      <alignment wrapText="1"/>
    </xf>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0" fillId="9" borderId="0" xfId="0" applyFill="1" applyAlignment="1">
      <alignment horizontal="center" wrapText="1"/>
    </xf>
    <xf numFmtId="0" fontId="2" fillId="5" borderId="0" xfId="0" applyFont="1" applyFill="1" applyBorder="1" applyAlignment="1" applyProtection="1">
      <alignment horizontal="center"/>
    </xf>
    <xf numFmtId="0" fontId="4" fillId="5" borderId="0" xfId="0" applyFont="1" applyFill="1" applyBorder="1" applyAlignment="1" applyProtection="1">
      <alignment horizontal="left" vertical="center"/>
    </xf>
    <xf numFmtId="0" fontId="2" fillId="5" borderId="0" xfId="0" applyFont="1" applyFill="1" applyAlignment="1" applyProtection="1">
      <alignment horizontal="left" vertical="center"/>
    </xf>
    <xf numFmtId="0" fontId="8" fillId="5"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Protection="1"/>
    <xf numFmtId="0" fontId="0" fillId="5" borderId="0" xfId="0" applyFill="1" applyProtection="1"/>
    <xf numFmtId="0" fontId="3" fillId="0" borderId="0" xfId="0" applyFont="1" applyAlignment="1">
      <alignment horizontal="center" vertical="center"/>
    </xf>
    <xf numFmtId="0" fontId="9" fillId="0" borderId="0" xfId="0" applyFont="1" applyAlignment="1">
      <alignment horizontal="center"/>
    </xf>
    <xf numFmtId="0" fontId="42" fillId="0" borderId="0" xfId="0" applyFont="1" applyAlignment="1">
      <alignment horizontal="left" vertical="center"/>
    </xf>
    <xf numFmtId="0" fontId="43" fillId="0" borderId="0" xfId="0" applyFont="1" applyAlignment="1">
      <alignment horizontal="center"/>
    </xf>
    <xf numFmtId="0" fontId="7" fillId="0" borderId="0" xfId="0" applyFont="1" applyAlignment="1">
      <alignment horizontal="left" vertical="center"/>
    </xf>
    <xf numFmtId="0" fontId="44" fillId="0" borderId="0" xfId="0" applyFont="1" applyAlignment="1">
      <alignment horizontal="center"/>
    </xf>
    <xf numFmtId="0" fontId="2" fillId="0" borderId="0" xfId="0" applyFont="1" applyAlignment="1">
      <alignment horizontal="center"/>
    </xf>
    <xf numFmtId="0" fontId="45" fillId="0" borderId="0" xfId="0" applyFont="1" applyAlignment="1">
      <alignment vertical="center"/>
    </xf>
    <xf numFmtId="0" fontId="8" fillId="0" borderId="0" xfId="0" applyFont="1" applyAlignment="1">
      <alignment horizontal="center"/>
    </xf>
    <xf numFmtId="0" fontId="45" fillId="0" borderId="0" xfId="0" applyFont="1"/>
    <xf numFmtId="0" fontId="46" fillId="0" borderId="0" xfId="0" applyFont="1"/>
    <xf numFmtId="0" fontId="12" fillId="0" borderId="0" xfId="0" applyFont="1" applyAlignment="1">
      <alignment horizontal="center" vertical="center"/>
    </xf>
    <xf numFmtId="0" fontId="12" fillId="0" borderId="0" xfId="0" applyFont="1"/>
    <xf numFmtId="0" fontId="11" fillId="0" borderId="0" xfId="0" applyFont="1"/>
    <xf numFmtId="0" fontId="1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shrinkToFit="1"/>
    </xf>
    <xf numFmtId="0" fontId="4" fillId="0" borderId="0" xfId="0" applyFont="1" applyAlignment="1">
      <alignment horizontal="center" vertical="center" wrapText="1" shrinkToFit="1"/>
    </xf>
    <xf numFmtId="0" fontId="2" fillId="0" borderId="4" xfId="0" applyFont="1" applyBorder="1" applyAlignment="1">
      <alignment horizontal="center" vertical="center"/>
    </xf>
    <xf numFmtId="0" fontId="4" fillId="0" borderId="0" xfId="0" applyFont="1"/>
    <xf numFmtId="164" fontId="4"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applyAlignment="1">
      <alignment shrinkToFit="1"/>
    </xf>
    <xf numFmtId="0" fontId="2" fillId="0" borderId="0" xfId="0" applyFont="1" applyAlignment="1">
      <alignment vertical="center" shrinkToFit="1"/>
    </xf>
    <xf numFmtId="0" fontId="4" fillId="0" borderId="0" xfId="0" applyFont="1" applyAlignment="1">
      <alignment horizontal="left"/>
    </xf>
    <xf numFmtId="0" fontId="4" fillId="0" borderId="0" xfId="0" applyFont="1" applyAlignment="1">
      <alignment vertical="center" shrinkToFit="1"/>
    </xf>
    <xf numFmtId="0" fontId="4" fillId="0" borderId="0" xfId="0" applyFont="1" applyAlignment="1">
      <alignment horizontal="left" vertical="center" shrinkToFit="1"/>
    </xf>
    <xf numFmtId="0" fontId="2" fillId="0" borderId="0" xfId="0" applyFont="1" applyAlignment="1">
      <alignment horizontal="left" shrinkToFit="1"/>
    </xf>
    <xf numFmtId="0" fontId="2" fillId="0" borderId="0" xfId="0" applyFont="1" applyAlignment="1">
      <alignment vertical="top"/>
    </xf>
    <xf numFmtId="0" fontId="2" fillId="0" borderId="0" xfId="0" applyFont="1" applyAlignment="1">
      <alignment vertical="top" shrinkToFit="1"/>
    </xf>
    <xf numFmtId="0" fontId="10" fillId="0" borderId="0" xfId="0" applyFont="1" applyAlignment="1">
      <alignment horizontal="left" vertical="center"/>
    </xf>
    <xf numFmtId="0" fontId="2" fillId="0" borderId="0" xfId="0" applyFont="1" applyAlignment="1" applyProtection="1">
      <alignment horizontal="left" vertical="top" wrapText="1"/>
      <protection locked="0"/>
    </xf>
    <xf numFmtId="0" fontId="2" fillId="0" borderId="11" xfId="0" applyFont="1" applyBorder="1" applyAlignment="1" applyProtection="1">
      <alignment vertical="top" wrapText="1"/>
      <protection locked="0"/>
    </xf>
    <xf numFmtId="0" fontId="2" fillId="0" borderId="0" xfId="0" applyFont="1" applyAlignment="1">
      <alignment wrapText="1"/>
    </xf>
    <xf numFmtId="0" fontId="0" fillId="8" borderId="0" xfId="0" applyFill="1" applyAlignment="1">
      <alignment vertical="top" wrapText="1"/>
    </xf>
    <xf numFmtId="0" fontId="41" fillId="3" borderId="0" xfId="0" applyFont="1" applyFill="1" applyProtection="1"/>
    <xf numFmtId="0" fontId="32" fillId="5" borderId="11" xfId="0" applyFont="1" applyFill="1" applyBorder="1" applyAlignment="1" applyProtection="1">
      <alignment horizontal="center"/>
    </xf>
    <xf numFmtId="0" fontId="31" fillId="5" borderId="0" xfId="0" applyFont="1" applyFill="1" applyBorder="1" applyAlignment="1" applyProtection="1">
      <alignment horizontal="left"/>
    </xf>
    <xf numFmtId="0" fontId="35" fillId="5" borderId="7" xfId="0" applyFont="1" applyFill="1" applyBorder="1" applyAlignment="1" applyProtection="1">
      <alignment horizontal="center" vertical="center"/>
    </xf>
    <xf numFmtId="0" fontId="32" fillId="5" borderId="0" xfId="0" applyFont="1" applyFill="1" applyBorder="1" applyAlignment="1" applyProtection="1">
      <alignment horizontal="right"/>
    </xf>
    <xf numFmtId="0" fontId="32" fillId="5" borderId="0" xfId="0" applyFont="1" applyFill="1" applyBorder="1" applyAlignment="1" applyProtection="1">
      <alignment horizontal="left"/>
    </xf>
    <xf numFmtId="0" fontId="47" fillId="0" borderId="0" xfId="0" applyFont="1" applyFill="1" applyBorder="1" applyAlignment="1" applyProtection="1">
      <alignment horizontal="left"/>
    </xf>
    <xf numFmtId="14" fontId="2" fillId="0" borderId="11" xfId="0" applyNumberFormat="1" applyFont="1" applyBorder="1" applyAlignment="1" applyProtection="1">
      <alignment horizontal="left" vertical="center" wrapText="1"/>
      <protection locked="0"/>
    </xf>
    <xf numFmtId="0" fontId="32" fillId="0" borderId="0" xfId="0" applyFont="1" applyFill="1" applyAlignment="1" applyProtection="1"/>
    <xf numFmtId="0" fontId="31" fillId="0" borderId="0" xfId="0" applyFont="1" applyFill="1" applyBorder="1" applyAlignment="1" applyProtection="1">
      <alignment horizontal="center"/>
    </xf>
    <xf numFmtId="49" fontId="32" fillId="5" borderId="0" xfId="0" applyNumberFormat="1" applyFont="1" applyFill="1" applyAlignment="1" applyProtection="1">
      <alignment horizontal="left"/>
    </xf>
    <xf numFmtId="0" fontId="35" fillId="5" borderId="6" xfId="0" applyFont="1" applyFill="1" applyBorder="1" applyProtection="1"/>
    <xf numFmtId="0" fontId="41" fillId="5" borderId="0" xfId="0" applyFont="1" applyFill="1" applyBorder="1" applyProtection="1"/>
    <xf numFmtId="0" fontId="41" fillId="5" borderId="5" xfId="0" applyFont="1" applyFill="1" applyBorder="1" applyProtection="1"/>
    <xf numFmtId="0" fontId="31" fillId="5" borderId="0" xfId="0" applyFont="1" applyFill="1" applyBorder="1" applyAlignment="1" applyProtection="1">
      <alignment horizontal="center"/>
    </xf>
    <xf numFmtId="0" fontId="32" fillId="5" borderId="11" xfId="0" applyFont="1" applyFill="1" applyBorder="1" applyAlignment="1" applyProtection="1"/>
    <xf numFmtId="0" fontId="32" fillId="5" borderId="11" xfId="0" applyFont="1" applyFill="1" applyBorder="1" applyAlignment="1" applyProtection="1">
      <alignment horizontal="right"/>
    </xf>
    <xf numFmtId="0" fontId="0" fillId="10" borderId="0" xfId="0" applyFill="1" applyAlignment="1">
      <alignment wrapText="1"/>
    </xf>
    <xf numFmtId="0" fontId="35" fillId="6" borderId="4" xfId="0" applyFont="1" applyFill="1" applyBorder="1" applyAlignment="1" applyProtection="1">
      <alignment horizontal="center"/>
      <protection locked="0"/>
    </xf>
    <xf numFmtId="0" fontId="32" fillId="5" borderId="0" xfId="0" applyFont="1" applyFill="1" applyAlignment="1" applyProtection="1"/>
    <xf numFmtId="0" fontId="32" fillId="3" borderId="0" xfId="0" applyFont="1" applyFill="1" applyAlignment="1" applyProtection="1">
      <alignment horizontal="left"/>
    </xf>
    <xf numFmtId="0" fontId="48" fillId="5" borderId="0" xfId="0" applyFont="1" applyFill="1" applyBorder="1" applyProtection="1"/>
    <xf numFmtId="0" fontId="48" fillId="5" borderId="0" xfId="0" applyFont="1" applyFill="1" applyBorder="1" applyAlignment="1" applyProtection="1">
      <alignment horizontal="left"/>
    </xf>
    <xf numFmtId="0" fontId="48" fillId="5" borderId="0" xfId="0" applyFont="1" applyFill="1" applyBorder="1" applyAlignment="1" applyProtection="1">
      <alignment horizontal="right"/>
    </xf>
    <xf numFmtId="0" fontId="47" fillId="0" borderId="6" xfId="0" applyFont="1" applyFill="1" applyBorder="1" applyAlignment="1" applyProtection="1">
      <alignment horizontal="left"/>
    </xf>
    <xf numFmtId="0" fontId="32" fillId="5" borderId="0" xfId="0" applyFont="1" applyFill="1" applyBorder="1" applyAlignment="1" applyProtection="1">
      <alignment horizontal="left" vertical="center"/>
    </xf>
    <xf numFmtId="0" fontId="32" fillId="5" borderId="11" xfId="0" applyFont="1" applyFill="1" applyBorder="1" applyAlignment="1" applyProtection="1">
      <alignment horizontal="center"/>
    </xf>
    <xf numFmtId="0" fontId="31" fillId="5" borderId="0" xfId="0" applyFont="1" applyFill="1" applyBorder="1" applyAlignment="1" applyProtection="1">
      <alignment horizontal="left"/>
    </xf>
    <xf numFmtId="0" fontId="31" fillId="5" borderId="5" xfId="0" applyFont="1" applyFill="1" applyBorder="1" applyAlignment="1" applyProtection="1">
      <alignment horizontal="left"/>
    </xf>
    <xf numFmtId="0" fontId="36" fillId="5" borderId="0" xfId="0" applyFont="1" applyFill="1" applyBorder="1" applyAlignment="1" applyProtection="1">
      <alignment horizontal="center" vertical="center"/>
    </xf>
    <xf numFmtId="0" fontId="35" fillId="5" borderId="7" xfId="0" applyFont="1" applyFill="1" applyBorder="1" applyAlignment="1" applyProtection="1">
      <alignment horizontal="center" vertical="center"/>
    </xf>
    <xf numFmtId="0" fontId="32" fillId="5" borderId="0" xfId="0" applyFont="1" applyFill="1" applyBorder="1" applyAlignment="1" applyProtection="1">
      <alignment horizontal="right"/>
    </xf>
    <xf numFmtId="0" fontId="32" fillId="5" borderId="0" xfId="0" applyFont="1" applyFill="1" applyBorder="1" applyAlignment="1" applyProtection="1">
      <alignment horizontal="left"/>
    </xf>
    <xf numFmtId="0" fontId="47" fillId="0" borderId="0" xfId="0" applyFont="1" applyFill="1" applyBorder="1" applyAlignment="1" applyProtection="1">
      <alignment horizontal="left"/>
    </xf>
    <xf numFmtId="0" fontId="0" fillId="0" borderId="0" xfId="0" applyFill="1"/>
    <xf numFmtId="0" fontId="0" fillId="7" borderId="0" xfId="0" applyFont="1" applyFill="1" applyAlignment="1">
      <alignment wrapText="1"/>
    </xf>
    <xf numFmtId="0" fontId="50" fillId="3" borderId="0" xfId="0" applyFont="1" applyFill="1" applyProtection="1"/>
    <xf numFmtId="0" fontId="41" fillId="5" borderId="5" xfId="0" applyFont="1" applyFill="1" applyBorder="1" applyAlignment="1" applyProtection="1">
      <alignment horizontal="left"/>
    </xf>
    <xf numFmtId="49" fontId="31" fillId="5" borderId="0" xfId="0" applyNumberFormat="1" applyFont="1" applyFill="1" applyBorder="1" applyAlignment="1" applyProtection="1">
      <alignment horizontal="left"/>
    </xf>
    <xf numFmtId="0" fontId="0" fillId="11" borderId="0" xfId="0" applyFill="1"/>
    <xf numFmtId="0" fontId="49" fillId="11" borderId="0" xfId="0" applyFont="1" applyFill="1"/>
    <xf numFmtId="0" fontId="0" fillId="5" borderId="4" xfId="0" applyFill="1" applyBorder="1" applyProtection="1">
      <protection locked="0"/>
    </xf>
    <xf numFmtId="0" fontId="0" fillId="4" borderId="20" xfId="0" applyFill="1" applyBorder="1" applyAlignment="1" applyProtection="1">
      <alignment horizontal="center"/>
      <protection locked="0"/>
    </xf>
    <xf numFmtId="0" fontId="0" fillId="4" borderId="20" xfId="0" applyFill="1" applyBorder="1" applyProtection="1">
      <protection locked="0"/>
    </xf>
    <xf numFmtId="0" fontId="0" fillId="4" borderId="19" xfId="0" applyFill="1" applyBorder="1" applyAlignment="1" applyProtection="1">
      <alignment horizontal="center"/>
      <protection locked="0"/>
    </xf>
    <xf numFmtId="0" fontId="0" fillId="4" borderId="19" xfId="0" applyFill="1" applyBorder="1" applyProtection="1">
      <protection locked="0"/>
    </xf>
    <xf numFmtId="0" fontId="0" fillId="5" borderId="4" xfId="0" applyFill="1" applyBorder="1" applyAlignment="1" applyProtection="1">
      <alignment horizontal="center"/>
      <protection locked="0"/>
    </xf>
    <xf numFmtId="0" fontId="0" fillId="11" borderId="0" xfId="0" applyFill="1" applyAlignment="1" applyProtection="1">
      <alignment horizontal="center"/>
      <protection locked="0"/>
    </xf>
    <xf numFmtId="0" fontId="0" fillId="11" borderId="0" xfId="0" applyFill="1" applyProtection="1">
      <protection locked="0"/>
    </xf>
    <xf numFmtId="14" fontId="2" fillId="0" borderId="0" xfId="0" applyNumberFormat="1" applyFont="1" applyBorder="1" applyAlignment="1">
      <alignment horizontal="center" vertical="center"/>
    </xf>
    <xf numFmtId="14" fontId="2" fillId="0" borderId="0" xfId="0" applyNumberFormat="1" applyFont="1" applyBorder="1" applyAlignment="1">
      <alignment vertical="center"/>
    </xf>
    <xf numFmtId="0" fontId="32" fillId="5" borderId="0" xfId="0" applyFont="1" applyFill="1" applyBorder="1" applyAlignment="1" applyProtection="1">
      <alignment horizontal="left"/>
    </xf>
    <xf numFmtId="0" fontId="32" fillId="5" borderId="0" xfId="0" applyFont="1" applyFill="1" applyAlignment="1" applyProtection="1">
      <alignment horizontal="left" vertical="center" wrapText="1"/>
    </xf>
    <xf numFmtId="0" fontId="32" fillId="5" borderId="0" xfId="0" applyFont="1" applyFill="1" applyAlignment="1" applyProtection="1">
      <alignment horizontal="left"/>
    </xf>
    <xf numFmtId="0" fontId="0" fillId="2" borderId="0" xfId="0" applyFill="1"/>
    <xf numFmtId="0" fontId="32" fillId="5" borderId="0" xfId="0" applyFont="1" applyFill="1" applyBorder="1" applyAlignment="1" applyProtection="1">
      <alignment horizontal="left" vertical="center"/>
    </xf>
    <xf numFmtId="0" fontId="31" fillId="5" borderId="0" xfId="0" applyFont="1" applyFill="1" applyBorder="1" applyAlignment="1" applyProtection="1">
      <alignment horizontal="left"/>
    </xf>
    <xf numFmtId="0" fontId="32" fillId="5" borderId="0" xfId="0" applyFont="1" applyFill="1" applyBorder="1" applyAlignment="1" applyProtection="1">
      <alignment horizontal="left" vertical="center" wrapText="1"/>
    </xf>
    <xf numFmtId="0" fontId="36" fillId="5" borderId="0" xfId="0" applyFont="1" applyFill="1" applyBorder="1" applyAlignment="1" applyProtection="1">
      <alignment horizontal="center" vertical="center"/>
    </xf>
    <xf numFmtId="0" fontId="32" fillId="5" borderId="0" xfId="0" applyFont="1" applyFill="1" applyBorder="1" applyAlignment="1" applyProtection="1">
      <alignment horizontal="left"/>
    </xf>
    <xf numFmtId="0" fontId="32" fillId="5" borderId="11" xfId="0" applyFont="1" applyFill="1" applyBorder="1" applyAlignment="1" applyProtection="1">
      <alignment horizontal="left" vertical="center" wrapText="1"/>
    </xf>
    <xf numFmtId="0" fontId="32" fillId="5" borderId="0" xfId="0" applyFont="1" applyFill="1" applyAlignment="1" applyProtection="1">
      <alignment horizontal="left" vertical="center" wrapText="1"/>
    </xf>
    <xf numFmtId="0" fontId="32" fillId="5" borderId="0" xfId="0" applyFont="1" applyFill="1" applyAlignment="1" applyProtection="1">
      <alignment horizontal="left"/>
    </xf>
    <xf numFmtId="0" fontId="32" fillId="5" borderId="6" xfId="0" applyFont="1" applyFill="1" applyBorder="1"/>
    <xf numFmtId="0" fontId="32" fillId="5" borderId="0" xfId="0" applyFont="1" applyFill="1"/>
    <xf numFmtId="0" fontId="32" fillId="5" borderId="5" xfId="0" applyFont="1" applyFill="1" applyBorder="1"/>
    <xf numFmtId="0" fontId="33" fillId="5" borderId="0" xfId="0" applyFont="1" applyFill="1" applyBorder="1" applyAlignment="1" applyProtection="1">
      <alignment horizontal="center"/>
    </xf>
    <xf numFmtId="0" fontId="36" fillId="5" borderId="0" xfId="0" applyFont="1" applyFill="1" applyBorder="1" applyAlignment="1" applyProtection="1">
      <alignment horizontal="center" vertical="center"/>
    </xf>
    <xf numFmtId="0" fontId="32" fillId="5" borderId="0" xfId="0" applyFont="1" applyFill="1" applyBorder="1" applyAlignment="1" applyProtection="1">
      <alignment horizontal="left"/>
    </xf>
    <xf numFmtId="0" fontId="22" fillId="3" borderId="0" xfId="0" applyFont="1" applyFill="1" applyAlignment="1" applyProtection="1">
      <alignment horizontal="left" vertical="center"/>
    </xf>
    <xf numFmtId="0" fontId="12" fillId="3" borderId="0" xfId="0" applyFont="1" applyFill="1" applyAlignment="1" applyProtection="1">
      <alignment horizontal="left"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center" wrapText="1" shrinkToFit="1"/>
    </xf>
    <xf numFmtId="0" fontId="7" fillId="3" borderId="0" xfId="0" applyFont="1" applyFill="1" applyBorder="1" applyAlignment="1" applyProtection="1">
      <alignment horizontal="center" vertical="center" wrapText="1" shrinkToFit="1"/>
    </xf>
    <xf numFmtId="0" fontId="12" fillId="3" borderId="0" xfId="0" applyFont="1" applyFill="1" applyBorder="1" applyAlignment="1" applyProtection="1">
      <alignment horizontal="center"/>
    </xf>
    <xf numFmtId="0" fontId="32" fillId="3" borderId="0" xfId="0" applyFont="1" applyFill="1" applyBorder="1" applyProtection="1"/>
    <xf numFmtId="0" fontId="32" fillId="3" borderId="0" xfId="0" applyFont="1" applyFill="1" applyBorder="1" applyAlignment="1" applyProtection="1">
      <alignment horizontal="left"/>
    </xf>
    <xf numFmtId="0" fontId="32" fillId="3" borderId="0" xfId="0" applyFont="1" applyFill="1" applyBorder="1" applyAlignment="1" applyProtection="1">
      <alignment horizontal="center"/>
    </xf>
    <xf numFmtId="0" fontId="32" fillId="3" borderId="0" xfId="0" applyFont="1" applyFill="1" applyAlignment="1" applyProtection="1">
      <alignment horizontal="center"/>
    </xf>
    <xf numFmtId="0" fontId="32" fillId="3" borderId="0" xfId="0" applyFont="1" applyFill="1" applyBorder="1" applyAlignment="1" applyProtection="1"/>
    <xf numFmtId="0" fontId="32" fillId="3" borderId="0" xfId="0" applyFont="1" applyFill="1" applyBorder="1" applyAlignment="1" applyProtection="1">
      <alignment horizontal="right"/>
    </xf>
    <xf numFmtId="0" fontId="31" fillId="3" borderId="0" xfId="0" applyFont="1" applyFill="1" applyAlignment="1" applyProtection="1">
      <alignment horizontal="left" vertical="center"/>
    </xf>
    <xf numFmtId="0" fontId="38" fillId="3" borderId="0" xfId="0" applyFont="1" applyFill="1" applyAlignment="1" applyProtection="1">
      <alignment horizontal="left" vertical="center"/>
    </xf>
    <xf numFmtId="0" fontId="38" fillId="3" borderId="0" xfId="0" applyFont="1" applyFill="1" applyBorder="1" applyAlignment="1" applyProtection="1">
      <alignment horizontal="left" vertical="center"/>
    </xf>
    <xf numFmtId="0" fontId="38" fillId="3" borderId="0" xfId="0" applyFont="1" applyFill="1" applyBorder="1" applyAlignment="1" applyProtection="1">
      <alignment horizontal="center" vertical="center"/>
    </xf>
    <xf numFmtId="0" fontId="40" fillId="3" borderId="0" xfId="0" applyFont="1" applyFill="1" applyBorder="1" applyAlignment="1" applyProtection="1">
      <alignment horizontal="center" vertical="center"/>
    </xf>
    <xf numFmtId="0" fontId="40" fillId="3" borderId="0" xfId="0" applyFont="1" applyFill="1" applyBorder="1" applyAlignment="1" applyProtection="1">
      <alignment horizontal="left" vertical="center" wrapText="1" shrinkToFit="1"/>
    </xf>
    <xf numFmtId="0" fontId="40" fillId="3" borderId="0" xfId="0" applyFont="1" applyFill="1" applyBorder="1" applyAlignment="1" applyProtection="1">
      <alignment horizontal="center" vertical="center" wrapText="1" shrinkToFit="1"/>
    </xf>
    <xf numFmtId="0" fontId="38" fillId="3" borderId="0" xfId="0" applyFont="1" applyFill="1" applyBorder="1" applyAlignment="1" applyProtection="1">
      <alignment horizontal="center"/>
    </xf>
    <xf numFmtId="0" fontId="6" fillId="5" borderId="0" xfId="0" applyFont="1" applyFill="1" applyAlignment="1">
      <alignment vertical="center"/>
    </xf>
    <xf numFmtId="0" fontId="2" fillId="5" borderId="0" xfId="0" applyFont="1" applyFill="1"/>
    <xf numFmtId="0" fontId="2" fillId="5" borderId="0" xfId="0" applyFont="1" applyFill="1" applyAlignment="1">
      <alignment vertical="center"/>
    </xf>
    <xf numFmtId="164" fontId="4" fillId="5" borderId="0" xfId="0" applyNumberFormat="1" applyFont="1" applyFill="1" applyAlignment="1">
      <alignment vertical="center"/>
    </xf>
    <xf numFmtId="0" fontId="2" fillId="5" borderId="0" xfId="0" applyFont="1" applyFill="1" applyAlignment="1">
      <alignment horizontal="left" vertical="center"/>
    </xf>
    <xf numFmtId="0" fontId="32" fillId="5" borderId="0" xfId="0" applyFont="1" applyFill="1" applyBorder="1" applyAlignment="1" applyProtection="1">
      <alignment horizontal="left" vertical="center"/>
    </xf>
    <xf numFmtId="0" fontId="31" fillId="5" borderId="0" xfId="0" applyFont="1" applyFill="1" applyBorder="1" applyAlignment="1" applyProtection="1">
      <alignment horizontal="left" vertical="center"/>
    </xf>
    <xf numFmtId="0" fontId="31" fillId="5" borderId="10" xfId="0" applyFont="1" applyFill="1" applyBorder="1" applyAlignment="1" applyProtection="1">
      <alignment horizontal="left" vertical="center"/>
    </xf>
    <xf numFmtId="0" fontId="12" fillId="5" borderId="12" xfId="0" applyFont="1" applyFill="1" applyBorder="1" applyProtection="1"/>
    <xf numFmtId="0" fontId="33" fillId="3" borderId="0"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0" fontId="12" fillId="3" borderId="0" xfId="0" applyFont="1" applyFill="1" applyBorder="1" applyProtection="1"/>
    <xf numFmtId="0" fontId="32" fillId="5" borderId="0" xfId="0" applyFont="1" applyFill="1" applyAlignment="1" applyProtection="1">
      <alignment horizontal="left"/>
    </xf>
    <xf numFmtId="0" fontId="31" fillId="5" borderId="0" xfId="0" applyFont="1" applyFill="1" applyBorder="1" applyAlignment="1" applyProtection="1">
      <alignment horizontal="left"/>
    </xf>
    <xf numFmtId="0" fontId="32" fillId="5" borderId="0" xfId="0" applyFont="1" applyFill="1" applyBorder="1" applyAlignment="1" applyProtection="1">
      <alignment horizontal="left"/>
    </xf>
    <xf numFmtId="49" fontId="32" fillId="5" borderId="0" xfId="0" applyNumberFormat="1" applyFont="1" applyFill="1" applyAlignment="1" applyProtection="1">
      <alignment horizontal="left"/>
    </xf>
    <xf numFmtId="0" fontId="31" fillId="0" borderId="0" xfId="0" applyFont="1" applyFill="1" applyAlignment="1" applyProtection="1">
      <alignment horizontal="left"/>
    </xf>
    <xf numFmtId="0" fontId="32" fillId="0" borderId="0" xfId="0" applyFont="1" applyFill="1" applyAlignment="1" applyProtection="1">
      <alignment horizontal="center"/>
    </xf>
    <xf numFmtId="49" fontId="31" fillId="5" borderId="0" xfId="0" applyNumberFormat="1" applyFont="1" applyFill="1" applyAlignment="1" applyProtection="1">
      <alignment horizontal="center" vertical="center"/>
    </xf>
    <xf numFmtId="0" fontId="4" fillId="5" borderId="0" xfId="0" applyFont="1" applyFill="1" applyBorder="1" applyAlignment="1" applyProtection="1">
      <alignment horizontal="left" vertical="center"/>
    </xf>
    <xf numFmtId="0" fontId="2" fillId="6" borderId="1" xfId="0" applyFont="1" applyFill="1" applyBorder="1" applyAlignment="1" applyProtection="1">
      <alignment horizontal="left" vertical="center"/>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5"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8" fillId="5" borderId="0" xfId="0" applyFont="1" applyFill="1" applyBorder="1" applyAlignment="1" applyProtection="1">
      <alignment horizontal="lef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8"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4" fillId="5" borderId="0" xfId="0" applyFont="1" applyFill="1" applyAlignment="1">
      <alignment horizontal="left" vertical="center"/>
    </xf>
    <xf numFmtId="0" fontId="2" fillId="5" borderId="0" xfId="0" applyFont="1" applyFill="1" applyAlignment="1">
      <alignment horizontal="left" vertical="center"/>
    </xf>
    <xf numFmtId="0" fontId="2" fillId="5" borderId="5" xfId="0" applyFont="1" applyFill="1" applyBorder="1" applyAlignment="1">
      <alignment horizontal="left" vertical="center"/>
    </xf>
    <xf numFmtId="14" fontId="4" fillId="6" borderId="1" xfId="0" applyNumberFormat="1" applyFont="1" applyFill="1" applyBorder="1" applyAlignment="1" applyProtection="1">
      <alignment horizontal="center" vertical="center" wrapText="1" shrinkToFit="1"/>
      <protection locked="0"/>
    </xf>
    <xf numFmtId="14" fontId="2" fillId="6" borderId="2" xfId="0" applyNumberFormat="1" applyFont="1" applyFill="1" applyBorder="1" applyAlignment="1" applyProtection="1">
      <alignment horizontal="center" vertical="center"/>
      <protection locked="0"/>
    </xf>
    <xf numFmtId="14" fontId="2" fillId="6" borderId="3"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center"/>
    </xf>
    <xf numFmtId="49" fontId="4" fillId="6" borderId="1" xfId="0" applyNumberFormat="1" applyFont="1" applyFill="1" applyBorder="1" applyAlignment="1" applyProtection="1">
      <alignment horizontal="center" vertical="center" wrapText="1" shrinkToFit="1"/>
      <protection locked="0"/>
    </xf>
    <xf numFmtId="49" fontId="2" fillId="6" borderId="2" xfId="0" applyNumberFormat="1" applyFont="1" applyFill="1" applyBorder="1" applyAlignment="1" applyProtection="1">
      <alignment horizontal="center" vertical="center"/>
      <protection locked="0"/>
    </xf>
    <xf numFmtId="49" fontId="2" fillId="6" borderId="3" xfId="0" applyNumberFormat="1" applyFont="1" applyFill="1" applyBorder="1" applyAlignment="1" applyProtection="1">
      <alignment horizontal="center" vertical="center"/>
      <protection locked="0"/>
    </xf>
    <xf numFmtId="14" fontId="2" fillId="6" borderId="1"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protection locked="0"/>
    </xf>
    <xf numFmtId="0" fontId="8" fillId="6" borderId="2" xfId="0" applyFont="1" applyFill="1" applyBorder="1" applyAlignment="1" applyProtection="1">
      <alignment horizontal="left" vertical="center"/>
      <protection locked="0"/>
    </xf>
    <xf numFmtId="0" fontId="8" fillId="6" borderId="3" xfId="0" applyFont="1" applyFill="1" applyBorder="1" applyAlignment="1" applyProtection="1">
      <alignment horizontal="left" vertical="center"/>
      <protection locked="0"/>
    </xf>
    <xf numFmtId="0" fontId="34" fillId="5" borderId="6" xfId="0" applyFont="1" applyFill="1" applyBorder="1" applyAlignment="1" applyProtection="1">
      <alignment horizontal="center" vertical="center"/>
    </xf>
    <xf numFmtId="0" fontId="34" fillId="5" borderId="0" xfId="0" applyFont="1" applyFill="1" applyBorder="1" applyAlignment="1" applyProtection="1">
      <alignment horizontal="center" vertical="center"/>
    </xf>
    <xf numFmtId="0" fontId="34" fillId="5" borderId="5" xfId="0" applyFont="1" applyFill="1" applyBorder="1" applyAlignment="1" applyProtection="1">
      <alignment horizontal="center" vertical="center"/>
    </xf>
    <xf numFmtId="49" fontId="32" fillId="5" borderId="0" xfId="0" applyNumberFormat="1" applyFont="1" applyFill="1" applyAlignment="1" applyProtection="1"/>
    <xf numFmtId="14" fontId="32" fillId="5" borderId="0" xfId="0" applyNumberFormat="1" applyFont="1" applyFill="1" applyAlignment="1" applyProtection="1">
      <alignment horizontal="left"/>
    </xf>
    <xf numFmtId="0" fontId="2" fillId="5" borderId="8" xfId="0" applyFont="1" applyFill="1" applyBorder="1" applyAlignment="1" applyProtection="1">
      <alignment horizontal="center"/>
    </xf>
    <xf numFmtId="0" fontId="2" fillId="5" borderId="7" xfId="0" applyFont="1" applyFill="1" applyBorder="1" applyAlignment="1" applyProtection="1">
      <alignment horizontal="center"/>
    </xf>
    <xf numFmtId="0" fontId="2" fillId="5" borderId="9" xfId="0" applyFont="1" applyFill="1" applyBorder="1" applyAlignment="1" applyProtection="1">
      <alignment horizontal="center"/>
    </xf>
    <xf numFmtId="0" fontId="33" fillId="5" borderId="6"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0" fontId="33" fillId="5" borderId="5" xfId="0" applyFont="1" applyFill="1" applyBorder="1" applyAlignment="1" applyProtection="1">
      <alignment horizontal="center" vertical="center"/>
    </xf>
    <xf numFmtId="0" fontId="32" fillId="5" borderId="0" xfId="0" applyFont="1" applyFill="1" applyBorder="1" applyAlignment="1" applyProtection="1">
      <alignment horizontal="left" vertical="center"/>
    </xf>
    <xf numFmtId="0" fontId="32" fillId="6" borderId="0" xfId="0" applyFont="1" applyFill="1" applyBorder="1" applyAlignment="1" applyProtection="1">
      <alignment horizontal="left" vertical="center"/>
      <protection locked="0"/>
    </xf>
    <xf numFmtId="0" fontId="31" fillId="6" borderId="0" xfId="0" applyFont="1" applyFill="1" applyBorder="1" applyAlignment="1" applyProtection="1">
      <alignment horizontal="center" vertical="center"/>
      <protection locked="0"/>
    </xf>
    <xf numFmtId="0" fontId="32" fillId="5" borderId="17" xfId="0" applyFont="1" applyFill="1" applyBorder="1" applyAlignment="1" applyProtection="1">
      <alignment horizontal="left" vertical="center"/>
    </xf>
    <xf numFmtId="14" fontId="32" fillId="6" borderId="0" xfId="0" applyNumberFormat="1" applyFont="1" applyFill="1" applyBorder="1" applyAlignment="1" applyProtection="1">
      <alignment horizontal="left" vertical="center"/>
      <protection locked="0"/>
    </xf>
    <xf numFmtId="0" fontId="32" fillId="6" borderId="0" xfId="0" applyFont="1" applyFill="1" applyAlignment="1" applyProtection="1">
      <alignment horizontal="left" vertical="top" wrapText="1"/>
      <protection locked="0"/>
    </xf>
    <xf numFmtId="0" fontId="31" fillId="5" borderId="11" xfId="0" applyFont="1" applyFill="1" applyBorder="1" applyAlignment="1" applyProtection="1">
      <alignment horizontal="center" vertical="center"/>
    </xf>
    <xf numFmtId="0" fontId="35" fillId="5" borderId="0" xfId="0" applyFont="1" applyFill="1" applyBorder="1" applyAlignment="1" applyProtection="1">
      <alignment horizontal="center" vertical="center"/>
    </xf>
    <xf numFmtId="20" fontId="32" fillId="6" borderId="0" xfId="0" applyNumberFormat="1" applyFont="1" applyFill="1" applyBorder="1" applyAlignment="1" applyProtection="1">
      <alignment horizontal="left" vertical="center"/>
      <protection locked="0"/>
    </xf>
    <xf numFmtId="0" fontId="38" fillId="5" borderId="18" xfId="0" applyFont="1" applyFill="1" applyBorder="1" applyAlignment="1" applyProtection="1">
      <alignment horizontal="center" vertical="center"/>
    </xf>
    <xf numFmtId="0" fontId="31" fillId="6" borderId="0" xfId="0" applyFont="1" applyFill="1" applyAlignment="1" applyProtection="1">
      <alignment horizontal="left"/>
      <protection locked="0"/>
    </xf>
    <xf numFmtId="0" fontId="32" fillId="5" borderId="11" xfId="0" applyFont="1" applyFill="1" applyBorder="1" applyAlignment="1" applyProtection="1">
      <alignment horizontal="center"/>
    </xf>
    <xf numFmtId="0" fontId="31" fillId="5" borderId="0" xfId="0" applyFont="1" applyFill="1" applyBorder="1" applyAlignment="1" applyProtection="1">
      <alignment horizontal="left"/>
    </xf>
    <xf numFmtId="0" fontId="31" fillId="5" borderId="5" xfId="0" applyFont="1" applyFill="1" applyBorder="1" applyAlignment="1" applyProtection="1">
      <alignment horizontal="left"/>
    </xf>
    <xf numFmtId="0" fontId="35" fillId="5" borderId="7" xfId="0" applyFont="1" applyFill="1" applyBorder="1" applyAlignment="1" applyProtection="1">
      <alignment horizontal="center" vertical="center"/>
    </xf>
    <xf numFmtId="0" fontId="32" fillId="6" borderId="8" xfId="0" applyFont="1" applyFill="1" applyBorder="1" applyAlignment="1" applyProtection="1">
      <alignment horizontal="left" vertical="center" wrapText="1"/>
      <protection locked="0"/>
    </xf>
    <xf numFmtId="0" fontId="32" fillId="6" borderId="7" xfId="0" applyFont="1" applyFill="1" applyBorder="1" applyAlignment="1" applyProtection="1">
      <alignment horizontal="left" vertical="center" wrapText="1"/>
      <protection locked="0"/>
    </xf>
    <xf numFmtId="0" fontId="32" fillId="6" borderId="9" xfId="0" applyFont="1" applyFill="1" applyBorder="1" applyAlignment="1" applyProtection="1">
      <alignment horizontal="left" vertical="center" wrapText="1"/>
      <protection locked="0"/>
    </xf>
    <xf numFmtId="0" fontId="32" fillId="5" borderId="6" xfId="0" applyFont="1" applyFill="1" applyBorder="1" applyAlignment="1" applyProtection="1">
      <alignment horizontal="left" vertical="center" wrapText="1"/>
    </xf>
    <xf numFmtId="0" fontId="32" fillId="5" borderId="0" xfId="0" applyFont="1" applyFill="1" applyBorder="1" applyAlignment="1" applyProtection="1">
      <alignment horizontal="left" vertical="center" wrapText="1"/>
    </xf>
    <xf numFmtId="0" fontId="32" fillId="5" borderId="5" xfId="0" applyFont="1" applyFill="1" applyBorder="1" applyAlignment="1" applyProtection="1">
      <alignment horizontal="left" vertical="center" wrapText="1"/>
    </xf>
    <xf numFmtId="0" fontId="35" fillId="5" borderId="10" xfId="0" applyFont="1" applyFill="1" applyBorder="1" applyAlignment="1" applyProtection="1">
      <alignment horizontal="center" vertical="center"/>
    </xf>
    <xf numFmtId="0" fontId="35" fillId="5" borderId="11" xfId="0" applyFont="1" applyFill="1" applyBorder="1" applyAlignment="1" applyProtection="1">
      <alignment horizontal="center" vertical="center"/>
    </xf>
    <xf numFmtId="0" fontId="35" fillId="5" borderId="12" xfId="0" applyFont="1" applyFill="1" applyBorder="1" applyAlignment="1" applyProtection="1">
      <alignment horizontal="center" vertical="center"/>
    </xf>
    <xf numFmtId="0" fontId="32" fillId="5" borderId="0" xfId="0" applyFont="1" applyFill="1" applyBorder="1" applyAlignment="1" applyProtection="1">
      <alignment horizontal="right"/>
    </xf>
    <xf numFmtId="0" fontId="32" fillId="5" borderId="10" xfId="0" applyFont="1" applyFill="1" applyBorder="1" applyAlignment="1" applyProtection="1">
      <alignment horizontal="center"/>
    </xf>
    <xf numFmtId="0" fontId="32" fillId="5" borderId="12" xfId="0" applyFont="1" applyFill="1" applyBorder="1" applyAlignment="1" applyProtection="1">
      <alignment horizontal="center"/>
    </xf>
    <xf numFmtId="0" fontId="33" fillId="5" borderId="0" xfId="0" applyFont="1" applyFill="1" applyBorder="1" applyAlignment="1" applyProtection="1">
      <alignment horizontal="center"/>
    </xf>
    <xf numFmtId="0" fontId="31" fillId="6" borderId="0" xfId="0" applyFont="1" applyFill="1" applyBorder="1" applyAlignment="1" applyProtection="1">
      <alignment horizontal="left"/>
      <protection locked="0"/>
    </xf>
    <xf numFmtId="0" fontId="31" fillId="6" borderId="5" xfId="0" applyFont="1" applyFill="1" applyBorder="1" applyAlignment="1" applyProtection="1">
      <alignment horizontal="left"/>
      <protection locked="0"/>
    </xf>
    <xf numFmtId="0" fontId="32" fillId="0" borderId="0" xfId="0" applyFont="1" applyFill="1" applyBorder="1" applyAlignment="1" applyProtection="1">
      <alignment horizontal="left"/>
    </xf>
    <xf numFmtId="14" fontId="31" fillId="6" borderId="0" xfId="0" applyNumberFormat="1" applyFont="1" applyFill="1" applyAlignment="1" applyProtection="1">
      <alignment horizontal="center"/>
      <protection locked="0"/>
    </xf>
    <xf numFmtId="49" fontId="31" fillId="6" borderId="0" xfId="0" applyNumberFormat="1" applyFont="1" applyFill="1" applyAlignment="1" applyProtection="1">
      <alignment horizontal="center"/>
      <protection locked="0"/>
    </xf>
    <xf numFmtId="0" fontId="32" fillId="5" borderId="0" xfId="0" applyFont="1" applyFill="1" applyBorder="1" applyAlignment="1" applyProtection="1">
      <alignment horizontal="left"/>
    </xf>
    <xf numFmtId="0" fontId="32" fillId="6" borderId="0" xfId="0" applyFont="1" applyFill="1" applyAlignment="1" applyProtection="1">
      <alignment horizontal="left"/>
      <protection locked="0"/>
    </xf>
    <xf numFmtId="0" fontId="32" fillId="5" borderId="8" xfId="0" applyFont="1" applyFill="1" applyBorder="1" applyAlignment="1" applyProtection="1">
      <alignment horizontal="center"/>
    </xf>
    <xf numFmtId="0" fontId="32" fillId="5" borderId="7" xfId="0" applyFont="1" applyFill="1" applyBorder="1" applyAlignment="1" applyProtection="1">
      <alignment horizontal="center"/>
    </xf>
    <xf numFmtId="0" fontId="32" fillId="5" borderId="9" xfId="0" applyFont="1" applyFill="1" applyBorder="1" applyAlignment="1" applyProtection="1">
      <alignment horizontal="center"/>
    </xf>
    <xf numFmtId="0" fontId="33" fillId="5" borderId="6" xfId="0" applyFont="1" applyFill="1" applyBorder="1" applyAlignment="1" applyProtection="1">
      <alignment horizontal="center"/>
    </xf>
    <xf numFmtId="0" fontId="33" fillId="5" borderId="5" xfId="0" applyFont="1" applyFill="1" applyBorder="1" applyAlignment="1" applyProtection="1">
      <alignment horizontal="center"/>
    </xf>
    <xf numFmtId="0" fontId="34" fillId="5" borderId="6" xfId="0" applyFont="1" applyFill="1" applyBorder="1" applyAlignment="1" applyProtection="1">
      <alignment horizontal="center"/>
    </xf>
    <xf numFmtId="0" fontId="34" fillId="5" borderId="0" xfId="0" applyFont="1" applyFill="1" applyBorder="1" applyAlignment="1" applyProtection="1">
      <alignment horizontal="center"/>
    </xf>
    <xf numFmtId="0" fontId="34" fillId="5" borderId="5" xfId="0" applyFont="1" applyFill="1" applyBorder="1" applyAlignment="1" applyProtection="1">
      <alignment horizontal="center"/>
    </xf>
    <xf numFmtId="14" fontId="32" fillId="6" borderId="0" xfId="0" applyNumberFormat="1" applyFont="1" applyFill="1" applyBorder="1" applyAlignment="1" applyProtection="1">
      <alignment horizontal="center"/>
      <protection locked="0"/>
    </xf>
    <xf numFmtId="0" fontId="37" fillId="6" borderId="8" xfId="0" applyFont="1" applyFill="1" applyBorder="1" applyAlignment="1" applyProtection="1">
      <alignment horizontal="center" vertical="center"/>
      <protection locked="0"/>
    </xf>
    <xf numFmtId="0" fontId="37" fillId="6" borderId="7" xfId="0" applyFont="1" applyFill="1" applyBorder="1" applyAlignment="1" applyProtection="1">
      <alignment horizontal="center" vertical="center"/>
      <protection locked="0"/>
    </xf>
    <xf numFmtId="0" fontId="37" fillId="6" borderId="9"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protection locked="0"/>
    </xf>
    <xf numFmtId="0" fontId="35" fillId="6" borderId="0" xfId="0" applyFont="1" applyFill="1" applyBorder="1" applyAlignment="1" applyProtection="1">
      <alignment horizontal="center"/>
      <protection locked="0"/>
    </xf>
    <xf numFmtId="0" fontId="35" fillId="6" borderId="5" xfId="0" applyFont="1" applyFill="1" applyBorder="1" applyAlignment="1" applyProtection="1">
      <alignment horizontal="center"/>
      <protection locked="0"/>
    </xf>
    <xf numFmtId="0" fontId="36" fillId="5" borderId="0" xfId="0" applyFont="1" applyFill="1" applyAlignment="1" applyProtection="1">
      <alignment horizontal="center"/>
    </xf>
    <xf numFmtId="0" fontId="32" fillId="6" borderId="0" xfId="0" applyFont="1" applyFill="1" applyBorder="1" applyAlignment="1" applyProtection="1">
      <alignment horizontal="left"/>
      <protection locked="0"/>
    </xf>
    <xf numFmtId="0" fontId="32" fillId="6" borderId="5" xfId="0" applyFont="1" applyFill="1" applyBorder="1" applyAlignment="1" applyProtection="1">
      <alignment horizontal="left"/>
      <protection locked="0"/>
    </xf>
    <xf numFmtId="0" fontId="32" fillId="6" borderId="0" xfId="0" applyFont="1" applyFill="1" applyBorder="1" applyAlignment="1" applyProtection="1">
      <alignment horizontal="left" vertical="top" wrapText="1"/>
      <protection locked="0"/>
    </xf>
    <xf numFmtId="0" fontId="32" fillId="6" borderId="5" xfId="0" applyFont="1" applyFill="1" applyBorder="1" applyAlignment="1" applyProtection="1">
      <alignment horizontal="left" vertical="top" wrapText="1"/>
      <protection locked="0"/>
    </xf>
    <xf numFmtId="0" fontId="32" fillId="6" borderId="0" xfId="0" applyFont="1" applyFill="1" applyAlignment="1" applyProtection="1">
      <alignment horizontal="left" vertical="center" wrapText="1"/>
      <protection locked="0"/>
    </xf>
    <xf numFmtId="49" fontId="32" fillId="5" borderId="0" xfId="0" applyNumberFormat="1" applyFont="1" applyFill="1" applyAlignment="1" applyProtection="1">
      <alignment horizontal="left"/>
    </xf>
    <xf numFmtId="0" fontId="32" fillId="6" borderId="0" xfId="0" applyFont="1" applyFill="1" applyBorder="1" applyAlignment="1" applyProtection="1">
      <alignment horizontal="center"/>
      <protection locked="0"/>
    </xf>
    <xf numFmtId="0" fontId="32" fillId="6" borderId="0" xfId="0" applyFont="1" applyFill="1" applyAlignment="1" applyProtection="1">
      <alignment horizontal="center"/>
      <protection locked="0"/>
    </xf>
    <xf numFmtId="0" fontId="32" fillId="5" borderId="0" xfId="0" applyFont="1" applyFill="1" applyAlignment="1" applyProtection="1">
      <alignment horizontal="left"/>
    </xf>
    <xf numFmtId="0" fontId="31" fillId="6" borderId="0" xfId="0" applyFont="1" applyFill="1" applyBorder="1" applyAlignment="1" applyProtection="1">
      <alignment horizontal="center"/>
      <protection locked="0"/>
    </xf>
    <xf numFmtId="0" fontId="35" fillId="5" borderId="7" xfId="0" applyFont="1" applyFill="1" applyBorder="1" applyAlignment="1" applyProtection="1">
      <alignment horizontal="center"/>
    </xf>
    <xf numFmtId="14" fontId="32" fillId="6" borderId="0" xfId="0" applyNumberFormat="1" applyFont="1" applyFill="1" applyBorder="1" applyAlignment="1" applyProtection="1">
      <alignment horizontal="left"/>
      <protection locked="0"/>
    </xf>
    <xf numFmtId="0" fontId="32" fillId="0" borderId="0" xfId="0" applyFont="1" applyFill="1" applyBorder="1" applyAlignment="1" applyProtection="1">
      <alignment horizontal="left" vertical="center"/>
    </xf>
    <xf numFmtId="14" fontId="32" fillId="6" borderId="11" xfId="0" applyNumberFormat="1" applyFont="1" applyFill="1" applyBorder="1" applyAlignment="1" applyProtection="1">
      <alignment horizontal="center"/>
      <protection locked="0"/>
    </xf>
    <xf numFmtId="20" fontId="32" fillId="6" borderId="11" xfId="0" applyNumberFormat="1"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6" fillId="5" borderId="0" xfId="0" applyFont="1" applyFill="1" applyBorder="1" applyAlignment="1" applyProtection="1">
      <alignment horizontal="center" vertical="center"/>
    </xf>
    <xf numFmtId="0" fontId="31" fillId="6" borderId="1" xfId="0" applyFont="1" applyFill="1" applyBorder="1" applyAlignment="1" applyProtection="1">
      <alignment horizontal="center" vertical="center"/>
      <protection locked="0"/>
    </xf>
    <xf numFmtId="0" fontId="31" fillId="6" borderId="2" xfId="0" applyFont="1" applyFill="1" applyBorder="1" applyAlignment="1" applyProtection="1">
      <alignment horizontal="center" vertical="center"/>
      <protection locked="0"/>
    </xf>
    <xf numFmtId="0" fontId="31" fillId="6" borderId="3" xfId="0" applyFont="1" applyFill="1" applyBorder="1" applyAlignment="1" applyProtection="1">
      <alignment horizontal="center" vertical="center"/>
      <protection locked="0"/>
    </xf>
    <xf numFmtId="0" fontId="32" fillId="5" borderId="11" xfId="0" applyFont="1" applyFill="1" applyBorder="1" applyAlignment="1" applyProtection="1">
      <alignment horizontal="left" vertical="center" wrapText="1"/>
    </xf>
    <xf numFmtId="0" fontId="47" fillId="0" borderId="0" xfId="0" applyFont="1" applyFill="1" applyBorder="1" applyAlignment="1" applyProtection="1">
      <alignment horizontal="left"/>
    </xf>
    <xf numFmtId="49" fontId="31" fillId="6" borderId="0" xfId="0" applyNumberFormat="1" applyFont="1" applyFill="1" applyAlignment="1" applyProtection="1">
      <alignment horizontal="center" vertical="center"/>
      <protection locked="0"/>
    </xf>
    <xf numFmtId="4" fontId="31" fillId="6" borderId="0" xfId="0" applyNumberFormat="1" applyFont="1" applyFill="1" applyAlignment="1" applyProtection="1">
      <alignment horizontal="center" vertical="center"/>
      <protection locked="0"/>
    </xf>
    <xf numFmtId="0" fontId="32" fillId="5" borderId="0" xfId="0" applyFont="1" applyFill="1" applyAlignment="1" applyProtection="1">
      <alignment horizontal="left" vertical="top" wrapText="1"/>
    </xf>
    <xf numFmtId="0" fontId="32" fillId="5" borderId="0" xfId="0" applyFont="1" applyFill="1" applyAlignment="1" applyProtection="1">
      <alignment horizontal="left" vertical="top"/>
    </xf>
    <xf numFmtId="0" fontId="32" fillId="6" borderId="0" xfId="0" applyFont="1" applyFill="1" applyAlignment="1" applyProtection="1">
      <alignment horizontal="center" vertical="center" wrapText="1"/>
      <protection locked="0"/>
    </xf>
    <xf numFmtId="0" fontId="31" fillId="5" borderId="0" xfId="0" applyFont="1" applyFill="1" applyAlignment="1" applyProtection="1">
      <alignment horizontal="left" vertical="center" wrapText="1"/>
    </xf>
    <xf numFmtId="20" fontId="32" fillId="6" borderId="0" xfId="0" applyNumberFormat="1" applyFont="1" applyFill="1" applyBorder="1" applyAlignment="1" applyProtection="1">
      <alignment horizontal="center"/>
      <protection locked="0"/>
    </xf>
    <xf numFmtId="0" fontId="35" fillId="5" borderId="18" xfId="0" applyFont="1" applyFill="1" applyBorder="1" applyAlignment="1" applyProtection="1">
      <alignment horizontal="center" vertical="center"/>
    </xf>
    <xf numFmtId="0" fontId="3" fillId="0" borderId="0" xfId="0" applyFont="1" applyAlignment="1">
      <alignment horizontal="center" vertical="center"/>
    </xf>
    <xf numFmtId="0" fontId="9" fillId="0" borderId="0" xfId="0" applyFont="1" applyAlignment="1">
      <alignment horizont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9" fillId="0" borderId="4" xfId="0" applyFont="1" applyBorder="1" applyAlignment="1">
      <alignment horizontal="center" vertical="center" wrapText="1"/>
    </xf>
    <xf numFmtId="0" fontId="2" fillId="0" borderId="4" xfId="0" applyFont="1" applyBorder="1" applyAlignment="1" applyProtection="1">
      <alignment horizontal="center" vertical="center" shrinkToFit="1"/>
      <protection locked="0"/>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xf>
    <xf numFmtId="0" fontId="4" fillId="0" borderId="0" xfId="0" applyFont="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14" fontId="4" fillId="0" borderId="1" xfId="0" applyNumberFormat="1" applyFont="1" applyBorder="1" applyAlignment="1">
      <alignment horizontal="center" vertical="center" shrinkToFit="1"/>
    </xf>
    <xf numFmtId="14" fontId="2" fillId="0" borderId="2" xfId="0" applyNumberFormat="1" applyFont="1" applyBorder="1" applyAlignment="1">
      <alignment horizontal="center" vertical="center" shrinkToFit="1"/>
    </xf>
    <xf numFmtId="14" fontId="2" fillId="0" borderId="3"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0" xfId="0" applyFont="1" applyAlignment="1">
      <alignment horizontal="left"/>
    </xf>
    <xf numFmtId="14" fontId="2" fillId="0" borderId="11" xfId="0" applyNumberFormat="1" applyFont="1" applyBorder="1" applyAlignment="1" applyProtection="1">
      <alignment horizontal="center" vertical="center"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5" borderId="1" xfId="0" applyNumberFormat="1" applyFont="1" applyFill="1" applyBorder="1" applyAlignment="1" applyProtection="1">
      <alignment horizontal="left" vertical="center"/>
    </xf>
    <xf numFmtId="0" fontId="2" fillId="5" borderId="2" xfId="0" applyNumberFormat="1" applyFont="1" applyFill="1" applyBorder="1" applyAlignment="1" applyProtection="1">
      <alignment horizontal="left" vertical="center"/>
    </xf>
    <xf numFmtId="0" fontId="2" fillId="5" borderId="3" xfId="0" applyNumberFormat="1" applyFont="1" applyFill="1" applyBorder="1" applyAlignment="1" applyProtection="1">
      <alignment horizontal="left" vertical="center"/>
    </xf>
    <xf numFmtId="0" fontId="9" fillId="5" borderId="0" xfId="0" applyFont="1" applyFill="1" applyBorder="1" applyAlignment="1" applyProtection="1">
      <alignment horizontal="center"/>
    </xf>
    <xf numFmtId="0" fontId="2" fillId="5" borderId="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2" fillId="5" borderId="0" xfId="0" applyFont="1" applyFill="1" applyAlignment="1" applyProtection="1">
      <alignment horizontal="left" vertical="center"/>
    </xf>
    <xf numFmtId="0" fontId="2" fillId="5" borderId="5" xfId="0" applyFont="1" applyFill="1" applyBorder="1" applyAlignment="1" applyProtection="1">
      <alignment horizontal="left" vertical="center"/>
    </xf>
    <xf numFmtId="14" fontId="4" fillId="5" borderId="1" xfId="0" applyNumberFormat="1" applyFont="1" applyFill="1" applyBorder="1" applyAlignment="1" applyProtection="1">
      <alignment horizontal="center" vertical="center" wrapText="1" shrinkToFit="1"/>
    </xf>
    <xf numFmtId="14" fontId="2" fillId="5" borderId="2" xfId="0" applyNumberFormat="1" applyFont="1" applyFill="1" applyBorder="1" applyAlignment="1" applyProtection="1">
      <alignment horizontal="center" vertical="center"/>
    </xf>
    <xf numFmtId="14" fontId="2" fillId="5" borderId="3" xfId="0" applyNumberFormat="1" applyFont="1" applyFill="1" applyBorder="1" applyAlignment="1" applyProtection="1">
      <alignment horizontal="center" vertical="center"/>
    </xf>
    <xf numFmtId="0" fontId="4" fillId="5" borderId="0" xfId="0" applyFont="1" applyFill="1" applyAlignment="1" applyProtection="1">
      <alignment horizontal="left"/>
    </xf>
    <xf numFmtId="0" fontId="2" fillId="5" borderId="13" xfId="0" applyFont="1" applyFill="1" applyBorder="1" applyAlignment="1" applyProtection="1">
      <alignment horizontal="left" vertical="center"/>
    </xf>
    <xf numFmtId="0" fontId="2" fillId="6" borderId="13"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8"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0" xfId="0" applyFont="1" applyBorder="1" applyAlignment="1">
      <alignment vertical="center"/>
    </xf>
    <xf numFmtId="0" fontId="8" fillId="0" borderId="4" xfId="0"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6" fillId="0" borderId="15" xfId="0" applyNumberFormat="1" applyFont="1" applyBorder="1" applyAlignment="1" applyProtection="1">
      <alignment horizontal="center" vertical="center"/>
      <protection locked="0"/>
    </xf>
    <xf numFmtId="0" fontId="6" fillId="0" borderId="16" xfId="0" applyNumberFormat="1" applyFont="1" applyBorder="1" applyAlignment="1" applyProtection="1">
      <alignment horizontal="center" vertical="center"/>
      <protection locked="0"/>
    </xf>
    <xf numFmtId="0" fontId="8" fillId="0" borderId="1"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2" fillId="0" borderId="11" xfId="0" applyFont="1" applyBorder="1" applyAlignment="1" applyProtection="1">
      <alignment horizontal="center" vertical="center"/>
    </xf>
    <xf numFmtId="14" fontId="8" fillId="0" borderId="1" xfId="0" applyNumberFormat="1"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locked="0"/>
    </xf>
    <xf numFmtId="164"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0" xfId="0" applyFont="1" applyAlignment="1" applyProtection="1">
      <alignment horizontal="lef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22" fillId="0" borderId="0" xfId="0" applyFont="1" applyAlignment="1" applyProtection="1">
      <alignment horizontal="center"/>
    </xf>
    <xf numFmtId="14" fontId="8" fillId="0" borderId="1" xfId="0" applyNumberFormat="1" applyFont="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8" fillId="0" borderId="1" xfId="0" applyFont="1" applyBorder="1" applyAlignment="1" applyProtection="1">
      <alignment horizontal="center" vertical="center"/>
    </xf>
    <xf numFmtId="0" fontId="4" fillId="0" borderId="5" xfId="0" applyFont="1" applyBorder="1" applyAlignment="1">
      <alignment horizontal="left" vertical="center"/>
    </xf>
    <xf numFmtId="14" fontId="2" fillId="0" borderId="1"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22" fillId="0" borderId="0" xfId="0" applyFont="1" applyAlignment="1">
      <alignment horizontal="center"/>
    </xf>
    <xf numFmtId="14" fontId="6" fillId="0" borderId="1" xfId="0" applyNumberFormat="1" applyFont="1" applyBorder="1" applyAlignment="1" applyProtection="1">
      <alignment horizontal="center" vertical="center" shrinkToFit="1"/>
    </xf>
    <xf numFmtId="0" fontId="2" fillId="5" borderId="0" xfId="0" applyFont="1" applyFill="1" applyBorder="1" applyAlignment="1" applyProtection="1">
      <alignment horizontal="left" vertical="center"/>
    </xf>
    <xf numFmtId="14" fontId="2" fillId="5" borderId="0" xfId="0" applyNumberFormat="1" applyFont="1" applyFill="1" applyBorder="1" applyAlignment="1" applyProtection="1">
      <alignment horizontal="center" vertical="center"/>
    </xf>
    <xf numFmtId="14" fontId="2" fillId="5" borderId="0" xfId="0" applyNumberFormat="1" applyFont="1" applyFill="1" applyBorder="1" applyAlignment="1" applyProtection="1">
      <alignment horizontal="left" vertical="center"/>
    </xf>
    <xf numFmtId="0" fontId="2" fillId="5" borderId="0" xfId="0" applyFont="1" applyFill="1" applyAlignment="1" applyProtection="1">
      <alignment horizontal="left"/>
    </xf>
  </cellXfs>
  <cellStyles count="2">
    <cellStyle name="Standard" xfId="0" builtinId="0"/>
    <cellStyle name="Standard 2"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29</xdr:col>
      <xdr:colOff>211668</xdr:colOff>
      <xdr:row>0</xdr:row>
      <xdr:rowOff>67735</xdr:rowOff>
    </xdr:from>
    <xdr:to>
      <xdr:col>37</xdr:col>
      <xdr:colOff>227754</xdr:colOff>
      <xdr:row>1</xdr:row>
      <xdr:rowOff>156359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1" y="67735"/>
          <a:ext cx="1912620" cy="300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72383</xdr:colOff>
      <xdr:row>0</xdr:row>
      <xdr:rowOff>0</xdr:rowOff>
    </xdr:from>
    <xdr:to>
      <xdr:col>45</xdr:col>
      <xdr:colOff>4449</xdr:colOff>
      <xdr:row>2</xdr:row>
      <xdr:rowOff>161925</xdr:rowOff>
    </xdr:to>
    <xdr:pic>
      <xdr:nvPicPr>
        <xdr:cNvPr id="3" name="Grafik 2">
          <a:extLst>
            <a:ext uri="{FF2B5EF4-FFF2-40B4-BE49-F238E27FC236}">
              <a16:creationId xmlns:a16="http://schemas.microsoft.com/office/drawing/2014/main" id="{55B0D74D-6391-4D80-A020-59DAB7E677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3050" y="0"/>
          <a:ext cx="2641399" cy="405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B3CE63D2-575A-418E-BDC9-93507F4D0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E28C7340-BFF1-4CA3-BED2-C95B4266A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60737</xdr:colOff>
      <xdr:row>0</xdr:row>
      <xdr:rowOff>0</xdr:rowOff>
    </xdr:from>
    <xdr:to>
      <xdr:col>45</xdr:col>
      <xdr:colOff>162136</xdr:colOff>
      <xdr:row>2</xdr:row>
      <xdr:rowOff>161925</xdr:rowOff>
    </xdr:to>
    <xdr:pic>
      <xdr:nvPicPr>
        <xdr:cNvPr id="2" name="Grafik 1">
          <a:extLst>
            <a:ext uri="{FF2B5EF4-FFF2-40B4-BE49-F238E27FC236}">
              <a16:creationId xmlns:a16="http://schemas.microsoft.com/office/drawing/2014/main" id="{957297FB-9695-40C0-A284-9647549BB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4237" y="0"/>
          <a:ext cx="2673149"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60737</xdr:colOff>
      <xdr:row>0</xdr:row>
      <xdr:rowOff>0</xdr:rowOff>
    </xdr:from>
    <xdr:to>
      <xdr:col>45</xdr:col>
      <xdr:colOff>162136</xdr:colOff>
      <xdr:row>2</xdr:row>
      <xdr:rowOff>161925</xdr:rowOff>
    </xdr:to>
    <xdr:pic>
      <xdr:nvPicPr>
        <xdr:cNvPr id="2" name="Grafik 1">
          <a:extLst>
            <a:ext uri="{FF2B5EF4-FFF2-40B4-BE49-F238E27FC236}">
              <a16:creationId xmlns:a16="http://schemas.microsoft.com/office/drawing/2014/main" id="{A1DC57D9-7C25-41FC-B875-9DE7E0B18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4237" y="0"/>
          <a:ext cx="2673149"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41687</xdr:colOff>
      <xdr:row>0</xdr:row>
      <xdr:rowOff>0</xdr:rowOff>
    </xdr:from>
    <xdr:to>
      <xdr:col>45</xdr:col>
      <xdr:colOff>143086</xdr:colOff>
      <xdr:row>2</xdr:row>
      <xdr:rowOff>161925</xdr:rowOff>
    </xdr:to>
    <xdr:pic>
      <xdr:nvPicPr>
        <xdr:cNvPr id="2" name="Grafik 1">
          <a:extLst>
            <a:ext uri="{FF2B5EF4-FFF2-40B4-BE49-F238E27FC236}">
              <a16:creationId xmlns:a16="http://schemas.microsoft.com/office/drawing/2014/main" id="{76BD26EB-CA93-4621-8B88-B6242867E9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5187" y="0"/>
          <a:ext cx="2673149"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242ECEBF-DE1F-4C65-8500-559156BA0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29</xdr:col>
      <xdr:colOff>72383</xdr:colOff>
      <xdr:row>0</xdr:row>
      <xdr:rowOff>0</xdr:rowOff>
    </xdr:from>
    <xdr:ext cx="2641399" cy="405342"/>
    <xdr:pic>
      <xdr:nvPicPr>
        <xdr:cNvPr id="5" name="Grafik 4">
          <a:extLst>
            <a:ext uri="{FF2B5EF4-FFF2-40B4-BE49-F238E27FC236}">
              <a16:creationId xmlns:a16="http://schemas.microsoft.com/office/drawing/2014/main" id="{7F1B0AED-3190-4BD1-A01F-B6A54E3B5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4433" y="0"/>
          <a:ext cx="2675266" cy="409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30</xdr:col>
      <xdr:colOff>60737</xdr:colOff>
      <xdr:row>0</xdr:row>
      <xdr:rowOff>0</xdr:rowOff>
    </xdr:from>
    <xdr:to>
      <xdr:col>45</xdr:col>
      <xdr:colOff>162136</xdr:colOff>
      <xdr:row>2</xdr:row>
      <xdr:rowOff>161925</xdr:rowOff>
    </xdr:to>
    <xdr:pic>
      <xdr:nvPicPr>
        <xdr:cNvPr id="2" name="Grafik 1">
          <a:extLst>
            <a:ext uri="{FF2B5EF4-FFF2-40B4-BE49-F238E27FC236}">
              <a16:creationId xmlns:a16="http://schemas.microsoft.com/office/drawing/2014/main" id="{8BF6703D-4375-45A0-AC9F-8A9446F1C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4237" y="0"/>
          <a:ext cx="2673149"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60737</xdr:colOff>
      <xdr:row>0</xdr:row>
      <xdr:rowOff>0</xdr:rowOff>
    </xdr:from>
    <xdr:to>
      <xdr:col>45</xdr:col>
      <xdr:colOff>162136</xdr:colOff>
      <xdr:row>2</xdr:row>
      <xdr:rowOff>161925</xdr:rowOff>
    </xdr:to>
    <xdr:pic>
      <xdr:nvPicPr>
        <xdr:cNvPr id="2" name="Grafik 1">
          <a:extLst>
            <a:ext uri="{FF2B5EF4-FFF2-40B4-BE49-F238E27FC236}">
              <a16:creationId xmlns:a16="http://schemas.microsoft.com/office/drawing/2014/main" id="{C9521B3E-14DE-42B5-89E2-CBD043BE08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4237" y="0"/>
          <a:ext cx="2673149"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88D0C173-4B5D-4657-964C-DC336D1840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B0EB0B89-AD7A-4BC6-81D6-1E51D5D98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9F5E8882-322B-4475-A4B9-D7CF30263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1933575</xdr:colOff>
      <xdr:row>11</xdr:row>
      <xdr:rowOff>66675</xdr:rowOff>
    </xdr:from>
    <xdr:to>
      <xdr:col>0</xdr:col>
      <xdr:colOff>5334000</xdr:colOff>
      <xdr:row>12</xdr:row>
      <xdr:rowOff>104775</xdr:rowOff>
    </xdr:to>
    <xdr:cxnSp macro="">
      <xdr:nvCxnSpPr>
        <xdr:cNvPr id="3" name="Gerader Verbinder 2">
          <a:extLst>
            <a:ext uri="{FF2B5EF4-FFF2-40B4-BE49-F238E27FC236}">
              <a16:creationId xmlns:a16="http://schemas.microsoft.com/office/drawing/2014/main" id="{32DA4C97-7225-4403-997F-A72E62AC4E67}"/>
            </a:ext>
          </a:extLst>
        </xdr:cNvPr>
        <xdr:cNvCxnSpPr/>
      </xdr:nvCxnSpPr>
      <xdr:spPr>
        <a:xfrm>
          <a:off x="1933575" y="1971675"/>
          <a:ext cx="3400425" cy="22860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5100638</xdr:colOff>
      <xdr:row>42</xdr:row>
      <xdr:rowOff>123825</xdr:rowOff>
    </xdr:from>
    <xdr:to>
      <xdr:col>0</xdr:col>
      <xdr:colOff>5453063</xdr:colOff>
      <xdr:row>43</xdr:row>
      <xdr:rowOff>95250</xdr:rowOff>
    </xdr:to>
    <xdr:cxnSp macro="">
      <xdr:nvCxnSpPr>
        <xdr:cNvPr id="4" name="Gerader Verbinder 3">
          <a:extLst>
            <a:ext uri="{FF2B5EF4-FFF2-40B4-BE49-F238E27FC236}">
              <a16:creationId xmlns:a16="http://schemas.microsoft.com/office/drawing/2014/main" id="{F1136BEC-5214-4F8E-9B9A-C5F564E5958E}"/>
            </a:ext>
          </a:extLst>
        </xdr:cNvPr>
        <xdr:cNvCxnSpPr/>
      </xdr:nvCxnSpPr>
      <xdr:spPr>
        <a:xfrm>
          <a:off x="5100638" y="9077325"/>
          <a:ext cx="352425" cy="352425"/>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5243513</xdr:colOff>
      <xdr:row>43</xdr:row>
      <xdr:rowOff>152400</xdr:rowOff>
    </xdr:from>
    <xdr:to>
      <xdr:col>1</xdr:col>
      <xdr:colOff>28575</xdr:colOff>
      <xdr:row>44</xdr:row>
      <xdr:rowOff>90488</xdr:rowOff>
    </xdr:to>
    <xdr:cxnSp macro="">
      <xdr:nvCxnSpPr>
        <xdr:cNvPr id="6" name="Gerader Verbinder 5">
          <a:extLst>
            <a:ext uri="{FF2B5EF4-FFF2-40B4-BE49-F238E27FC236}">
              <a16:creationId xmlns:a16="http://schemas.microsoft.com/office/drawing/2014/main" id="{B59D9B16-6212-49E3-9F34-AEEDA02F183C}"/>
            </a:ext>
          </a:extLst>
        </xdr:cNvPr>
        <xdr:cNvCxnSpPr/>
      </xdr:nvCxnSpPr>
      <xdr:spPr>
        <a:xfrm>
          <a:off x="5243513" y="9486900"/>
          <a:ext cx="261937" cy="319088"/>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5010150</xdr:colOff>
      <xdr:row>44</xdr:row>
      <xdr:rowOff>104775</xdr:rowOff>
    </xdr:from>
    <xdr:to>
      <xdr:col>1</xdr:col>
      <xdr:colOff>4763</xdr:colOff>
      <xdr:row>45</xdr:row>
      <xdr:rowOff>138113</xdr:rowOff>
    </xdr:to>
    <xdr:cxnSp macro="">
      <xdr:nvCxnSpPr>
        <xdr:cNvPr id="7" name="Gerader Verbinder 6">
          <a:extLst>
            <a:ext uri="{FF2B5EF4-FFF2-40B4-BE49-F238E27FC236}">
              <a16:creationId xmlns:a16="http://schemas.microsoft.com/office/drawing/2014/main" id="{88F93876-8313-4831-A6B6-21EEAA2552CD}"/>
            </a:ext>
          </a:extLst>
        </xdr:cNvPr>
        <xdr:cNvCxnSpPr/>
      </xdr:nvCxnSpPr>
      <xdr:spPr>
        <a:xfrm>
          <a:off x="5010150" y="9820275"/>
          <a:ext cx="471488" cy="414338"/>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30</xdr:col>
      <xdr:colOff>51212</xdr:colOff>
      <xdr:row>0</xdr:row>
      <xdr:rowOff>0</xdr:rowOff>
    </xdr:from>
    <xdr:to>
      <xdr:col>45</xdr:col>
      <xdr:colOff>152611</xdr:colOff>
      <xdr:row>2</xdr:row>
      <xdr:rowOff>161925</xdr:rowOff>
    </xdr:to>
    <xdr:pic>
      <xdr:nvPicPr>
        <xdr:cNvPr id="2" name="Grafik 1">
          <a:extLst>
            <a:ext uri="{FF2B5EF4-FFF2-40B4-BE49-F238E27FC236}">
              <a16:creationId xmlns:a16="http://schemas.microsoft.com/office/drawing/2014/main" id="{06505AD1-8EF5-474C-8341-B301107A9D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712" y="0"/>
          <a:ext cx="2673149"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91440</xdr:colOff>
      <xdr:row>0</xdr:row>
      <xdr:rowOff>38100</xdr:rowOff>
    </xdr:from>
    <xdr:to>
      <xdr:col>37</xdr:col>
      <xdr:colOff>160020</xdr:colOff>
      <xdr:row>2</xdr:row>
      <xdr:rowOff>3111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0080" y="38100"/>
          <a:ext cx="1912620" cy="300291"/>
        </a:xfrm>
        <a:prstGeom prst="rect">
          <a:avLst/>
        </a:prstGeom>
      </xdr:spPr>
    </xdr:pic>
    <xdr:clientData/>
  </xdr:twoCellAnchor>
  <xdr:twoCellAnchor editAs="oneCell">
    <xdr:from>
      <xdr:col>26</xdr:col>
      <xdr:colOff>91440</xdr:colOff>
      <xdr:row>0</xdr:row>
      <xdr:rowOff>38100</xdr:rowOff>
    </xdr:from>
    <xdr:to>
      <xdr:col>37</xdr:col>
      <xdr:colOff>160020</xdr:colOff>
      <xdr:row>2</xdr:row>
      <xdr:rowOff>3111</xdr:rowOff>
    </xdr:to>
    <xdr:pic>
      <xdr:nvPicPr>
        <xdr:cNvPr id="3" name="Grafik 2">
          <a:extLst>
            <a:ext uri="{FF2B5EF4-FFF2-40B4-BE49-F238E27FC236}">
              <a16:creationId xmlns:a16="http://schemas.microsoft.com/office/drawing/2014/main" id="{61BD2209-C990-4EC7-ADF1-C2D12BEC1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9140" y="38100"/>
          <a:ext cx="1954530" cy="288861"/>
        </a:xfrm>
        <a:prstGeom prst="rect">
          <a:avLst/>
        </a:prstGeom>
      </xdr:spPr>
    </xdr:pic>
    <xdr:clientData/>
  </xdr:twoCellAnchor>
  <xdr:twoCellAnchor editAs="oneCell">
    <xdr:from>
      <xdr:col>26</xdr:col>
      <xdr:colOff>91440</xdr:colOff>
      <xdr:row>0</xdr:row>
      <xdr:rowOff>38100</xdr:rowOff>
    </xdr:from>
    <xdr:to>
      <xdr:col>37</xdr:col>
      <xdr:colOff>160020</xdr:colOff>
      <xdr:row>2</xdr:row>
      <xdr:rowOff>3111</xdr:rowOff>
    </xdr:to>
    <xdr:pic>
      <xdr:nvPicPr>
        <xdr:cNvPr id="4" name="Grafik 3">
          <a:extLst>
            <a:ext uri="{FF2B5EF4-FFF2-40B4-BE49-F238E27FC236}">
              <a16:creationId xmlns:a16="http://schemas.microsoft.com/office/drawing/2014/main" id="{CD8949E8-3C39-4EFC-8C80-BE157CD61D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9140" y="38100"/>
          <a:ext cx="1954530" cy="28886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152400</xdr:colOff>
      <xdr:row>0</xdr:row>
      <xdr:rowOff>68580</xdr:rowOff>
    </xdr:from>
    <xdr:to>
      <xdr:col>38</xdr:col>
      <xdr:colOff>56374</xdr:colOff>
      <xdr:row>1</xdr:row>
      <xdr:rowOff>163120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46320" y="68580"/>
          <a:ext cx="1580374" cy="26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4472940</xdr:colOff>
      <xdr:row>0</xdr:row>
      <xdr:rowOff>45720</xdr:rowOff>
    </xdr:from>
    <xdr:to>
      <xdr:col>0</xdr:col>
      <xdr:colOff>6385560</xdr:colOff>
      <xdr:row>2</xdr:row>
      <xdr:rowOff>10731</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2940" y="45720"/>
          <a:ext cx="1912620" cy="3002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180975</xdr:colOff>
      <xdr:row>0</xdr:row>
      <xdr:rowOff>66675</xdr:rowOff>
    </xdr:from>
    <xdr:to>
      <xdr:col>29</xdr:col>
      <xdr:colOff>180975</xdr:colOff>
      <xdr:row>1</xdr:row>
      <xdr:rowOff>123825</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66675"/>
          <a:ext cx="1428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24</xdr:col>
      <xdr:colOff>9525</xdr:colOff>
      <xdr:row>0</xdr:row>
      <xdr:rowOff>76200</xdr:rowOff>
    </xdr:from>
    <xdr:to>
      <xdr:col>29</xdr:col>
      <xdr:colOff>200025</xdr:colOff>
      <xdr:row>1</xdr:row>
      <xdr:rowOff>133350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76200"/>
          <a:ext cx="1381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83"/>
  <sheetViews>
    <sheetView tabSelected="1" zoomScale="90" zoomScaleNormal="90" workbookViewId="0">
      <selection activeCell="M31" sqref="M31:P31"/>
    </sheetView>
  </sheetViews>
  <sheetFormatPr baseColWidth="10" defaultColWidth="14.83203125" defaultRowHeight="15" x14ac:dyDescent="0.4"/>
  <cols>
    <col min="1" max="38" width="2.77734375" style="181" customWidth="1"/>
    <col min="39" max="39" width="2.77734375" style="182" customWidth="1"/>
    <col min="40" max="16384" width="14.83203125" style="181"/>
  </cols>
  <sheetData>
    <row r="1" spans="1:39" x14ac:dyDescent="0.4">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366"/>
    </row>
    <row r="2" spans="1:39" x14ac:dyDescent="0.4">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366"/>
    </row>
    <row r="3" spans="1:39" x14ac:dyDescent="0.4">
      <c r="A3" s="131"/>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366"/>
    </row>
    <row r="4" spans="1:39" ht="18" customHeight="1" x14ac:dyDescent="0.4">
      <c r="A4" s="131"/>
      <c r="B4" s="518" t="s">
        <v>0</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366"/>
    </row>
    <row r="5" spans="1:39" ht="18" customHeight="1" x14ac:dyDescent="0.4">
      <c r="A5" s="131"/>
      <c r="B5" s="517" t="s">
        <v>674</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366"/>
    </row>
    <row r="6" spans="1:39" ht="10.9" customHeight="1" x14ac:dyDescent="0.4">
      <c r="A6" s="131"/>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0"/>
      <c r="AE6" s="130"/>
      <c r="AF6" s="130"/>
      <c r="AG6" s="130"/>
      <c r="AH6" s="130"/>
      <c r="AI6" s="130"/>
      <c r="AJ6" s="130"/>
      <c r="AK6" s="130"/>
      <c r="AL6" s="130"/>
      <c r="AM6" s="366"/>
    </row>
    <row r="7" spans="1:39" ht="12.75" customHeight="1" x14ac:dyDescent="0.4">
      <c r="A7" s="132"/>
      <c r="B7" s="133" t="s">
        <v>127</v>
      </c>
      <c r="C7" s="130"/>
      <c r="D7" s="130"/>
      <c r="E7" s="130"/>
      <c r="F7" s="519" t="s">
        <v>291</v>
      </c>
      <c r="G7" s="519"/>
      <c r="H7" s="519"/>
      <c r="I7" s="519"/>
      <c r="J7" s="519"/>
      <c r="K7" s="519"/>
      <c r="L7" s="519"/>
      <c r="M7" s="519"/>
      <c r="N7" s="519"/>
      <c r="O7" s="519"/>
      <c r="P7" s="519"/>
      <c r="Q7" s="519"/>
      <c r="R7" s="519"/>
      <c r="S7" s="519"/>
      <c r="T7" s="519"/>
      <c r="U7" s="519"/>
      <c r="V7" s="519"/>
      <c r="W7" s="519"/>
      <c r="X7" s="519"/>
      <c r="Y7" s="519"/>
      <c r="Z7" s="519"/>
      <c r="AA7" s="519"/>
      <c r="AB7" s="519"/>
      <c r="AC7" s="519"/>
      <c r="AD7" s="519"/>
      <c r="AE7" s="130"/>
      <c r="AF7" s="130"/>
      <c r="AG7" s="130"/>
      <c r="AH7" s="130"/>
      <c r="AI7" s="130"/>
      <c r="AJ7" s="130"/>
      <c r="AK7" s="130"/>
      <c r="AL7" s="130"/>
      <c r="AM7" s="366"/>
    </row>
    <row r="8" spans="1:39" ht="12.75" customHeight="1" x14ac:dyDescent="0.4">
      <c r="A8" s="132"/>
      <c r="B8" s="135"/>
      <c r="C8" s="130"/>
      <c r="D8" s="130"/>
      <c r="E8" s="130"/>
      <c r="F8" s="519" t="s">
        <v>1</v>
      </c>
      <c r="G8" s="519"/>
      <c r="H8" s="519"/>
      <c r="I8" s="519"/>
      <c r="J8" s="519"/>
      <c r="K8" s="519"/>
      <c r="L8" s="519"/>
      <c r="M8" s="519"/>
      <c r="N8" s="519"/>
      <c r="O8" s="519"/>
      <c r="P8" s="519"/>
      <c r="Q8" s="519"/>
      <c r="R8" s="519"/>
      <c r="S8" s="519"/>
      <c r="T8" s="519"/>
      <c r="U8" s="519"/>
      <c r="V8" s="519"/>
      <c r="W8" s="519"/>
      <c r="X8" s="519"/>
      <c r="Y8" s="519"/>
      <c r="Z8" s="519"/>
      <c r="AA8" s="519"/>
      <c r="AB8" s="519"/>
      <c r="AC8" s="519"/>
      <c r="AD8" s="519"/>
      <c r="AE8" s="130"/>
      <c r="AF8" s="130"/>
      <c r="AG8" s="130"/>
      <c r="AH8" s="130"/>
      <c r="AI8" s="130"/>
      <c r="AJ8" s="130"/>
      <c r="AK8" s="130"/>
      <c r="AL8" s="130"/>
      <c r="AM8" s="366"/>
    </row>
    <row r="9" spans="1:39" ht="12.75" customHeight="1" x14ac:dyDescent="0.4">
      <c r="A9" s="132"/>
      <c r="B9" s="135"/>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137"/>
      <c r="AD9" s="130"/>
      <c r="AE9" s="130"/>
      <c r="AF9" s="130"/>
      <c r="AG9" s="130"/>
      <c r="AH9" s="130"/>
      <c r="AI9" s="130"/>
      <c r="AJ9" s="130"/>
      <c r="AK9" s="130"/>
      <c r="AL9" s="130"/>
      <c r="AM9" s="366"/>
    </row>
    <row r="10" spans="1:39" ht="15" customHeight="1" x14ac:dyDescent="0.4">
      <c r="A10" s="132"/>
      <c r="B10" s="520" t="s">
        <v>86</v>
      </c>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2"/>
      <c r="AM10" s="366"/>
    </row>
    <row r="11" spans="1:39" ht="7.5" customHeight="1" x14ac:dyDescent="0.4">
      <c r="A11" s="132"/>
      <c r="B11" s="133"/>
      <c r="C11" s="358"/>
      <c r="D11" s="358"/>
      <c r="E11" s="358"/>
      <c r="F11" s="219"/>
      <c r="G11" s="219"/>
      <c r="H11" s="220"/>
      <c r="I11" s="221"/>
      <c r="J11" s="221"/>
      <c r="K11" s="221"/>
      <c r="L11" s="221"/>
      <c r="M11" s="221"/>
      <c r="N11" s="221"/>
      <c r="O11" s="221"/>
      <c r="P11" s="221"/>
      <c r="Q11" s="221"/>
      <c r="R11" s="359"/>
      <c r="S11" s="355"/>
      <c r="T11" s="355"/>
      <c r="U11" s="355"/>
      <c r="V11" s="355"/>
      <c r="W11" s="355"/>
      <c r="X11" s="355"/>
      <c r="Y11" s="355"/>
      <c r="Z11" s="222"/>
      <c r="AA11" s="222"/>
      <c r="AB11" s="222"/>
      <c r="AC11" s="137"/>
      <c r="AD11" s="130"/>
      <c r="AE11" s="130"/>
      <c r="AF11" s="130"/>
      <c r="AG11" s="130"/>
      <c r="AH11" s="130"/>
      <c r="AI11" s="130"/>
      <c r="AJ11" s="130"/>
      <c r="AK11" s="130"/>
      <c r="AL11" s="130"/>
      <c r="AM11" s="366"/>
    </row>
    <row r="12" spans="1:39" ht="15" customHeight="1" x14ac:dyDescent="0.4">
      <c r="A12" s="132"/>
      <c r="B12" s="523" t="s">
        <v>288</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5"/>
      <c r="AM12" s="366"/>
    </row>
    <row r="13" spans="1:39" ht="15" customHeight="1" x14ac:dyDescent="0.4">
      <c r="A13" s="132"/>
      <c r="B13" s="526"/>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c r="AM13" s="366"/>
    </row>
    <row r="14" spans="1:39" ht="7.5" customHeight="1" x14ac:dyDescent="0.4">
      <c r="A14" s="132"/>
      <c r="B14" s="133"/>
      <c r="C14" s="358"/>
      <c r="D14" s="358"/>
      <c r="E14" s="358"/>
      <c r="F14" s="219"/>
      <c r="G14" s="219"/>
      <c r="H14" s="220"/>
      <c r="I14" s="221"/>
      <c r="J14" s="221"/>
      <c r="K14" s="221"/>
      <c r="L14" s="221"/>
      <c r="M14" s="221"/>
      <c r="N14" s="221"/>
      <c r="O14" s="221"/>
      <c r="P14" s="221"/>
      <c r="Q14" s="221"/>
      <c r="R14" s="359"/>
      <c r="S14" s="355"/>
      <c r="T14" s="355"/>
      <c r="U14" s="355"/>
      <c r="V14" s="355"/>
      <c r="W14" s="355"/>
      <c r="X14" s="355"/>
      <c r="Y14" s="355"/>
      <c r="Z14" s="222"/>
      <c r="AA14" s="222"/>
      <c r="AB14" s="222"/>
      <c r="AC14" s="137"/>
      <c r="AD14" s="130"/>
      <c r="AE14" s="130"/>
      <c r="AF14" s="130"/>
      <c r="AG14" s="130"/>
      <c r="AH14" s="130"/>
      <c r="AI14" s="130"/>
      <c r="AJ14" s="130"/>
      <c r="AK14" s="130"/>
      <c r="AL14" s="130"/>
      <c r="AM14" s="366"/>
    </row>
    <row r="15" spans="1:39" ht="15" customHeight="1" x14ac:dyDescent="0.4">
      <c r="A15" s="132"/>
      <c r="B15" s="523" t="s">
        <v>311</v>
      </c>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5"/>
      <c r="AM15" s="366"/>
    </row>
    <row r="16" spans="1:39" ht="15" customHeight="1" x14ac:dyDescent="0.4">
      <c r="A16" s="132"/>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8"/>
      <c r="AM16" s="366"/>
    </row>
    <row r="17" spans="1:40" ht="7.5" customHeight="1" x14ac:dyDescent="0.4">
      <c r="A17" s="132"/>
      <c r="B17" s="133"/>
      <c r="C17" s="358"/>
      <c r="D17" s="358"/>
      <c r="E17" s="358"/>
      <c r="F17" s="219"/>
      <c r="G17" s="219"/>
      <c r="H17" s="220"/>
      <c r="I17" s="221"/>
      <c r="J17" s="221"/>
      <c r="K17" s="221"/>
      <c r="L17" s="221"/>
      <c r="M17" s="221"/>
      <c r="N17" s="221"/>
      <c r="O17" s="221"/>
      <c r="P17" s="221"/>
      <c r="Q17" s="221"/>
      <c r="R17" s="359"/>
      <c r="S17" s="355"/>
      <c r="T17" s="355"/>
      <c r="U17" s="355"/>
      <c r="V17" s="355"/>
      <c r="W17" s="355"/>
      <c r="X17" s="355"/>
      <c r="Y17" s="355"/>
      <c r="Z17" s="222"/>
      <c r="AA17" s="222"/>
      <c r="AB17" s="222"/>
      <c r="AC17" s="137"/>
      <c r="AD17" s="130"/>
      <c r="AE17" s="130"/>
      <c r="AF17" s="130"/>
      <c r="AG17" s="130"/>
      <c r="AH17" s="130"/>
      <c r="AI17" s="130"/>
      <c r="AJ17" s="130"/>
      <c r="AK17" s="130"/>
      <c r="AL17" s="130"/>
      <c r="AM17" s="366"/>
    </row>
    <row r="18" spans="1:40" ht="15" customHeight="1" x14ac:dyDescent="0.4">
      <c r="A18" s="132"/>
      <c r="B18" s="223" t="s">
        <v>292</v>
      </c>
      <c r="C18" s="356"/>
      <c r="D18" s="356"/>
      <c r="E18" s="358"/>
      <c r="F18" s="146"/>
      <c r="G18" s="130"/>
      <c r="H18" s="130"/>
      <c r="I18" s="514"/>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6"/>
      <c r="AM18" s="366"/>
      <c r="AN18" s="183"/>
    </row>
    <row r="19" spans="1:40" ht="7.5" customHeight="1" x14ac:dyDescent="0.4">
      <c r="A19" s="132"/>
      <c r="B19" s="223"/>
      <c r="C19" s="356"/>
      <c r="D19" s="356"/>
      <c r="E19" s="358"/>
      <c r="F19" s="360"/>
      <c r="G19" s="130"/>
      <c r="H19" s="130"/>
      <c r="I19" s="130"/>
      <c r="J19" s="130"/>
      <c r="K19" s="130"/>
      <c r="L19" s="360"/>
      <c r="M19" s="360"/>
      <c r="N19" s="360"/>
      <c r="O19" s="360"/>
      <c r="P19" s="360"/>
      <c r="Q19" s="360"/>
      <c r="R19" s="360"/>
      <c r="S19" s="360"/>
      <c r="T19" s="360"/>
      <c r="U19" s="360"/>
      <c r="V19" s="360"/>
      <c r="W19" s="130"/>
      <c r="X19" s="137"/>
      <c r="Y19" s="130"/>
      <c r="Z19" s="130"/>
      <c r="AA19" s="130"/>
      <c r="AB19" s="130"/>
      <c r="AC19" s="359"/>
      <c r="AD19" s="148"/>
      <c r="AE19" s="148"/>
      <c r="AF19" s="149"/>
      <c r="AG19" s="360"/>
      <c r="AH19" s="360"/>
      <c r="AI19" s="360"/>
      <c r="AJ19" s="360"/>
      <c r="AK19" s="535"/>
      <c r="AL19" s="535"/>
      <c r="AM19" s="366"/>
      <c r="AN19" s="183"/>
    </row>
    <row r="20" spans="1:40" ht="7.5" customHeight="1" x14ac:dyDescent="0.4">
      <c r="A20" s="132"/>
      <c r="B20" s="133"/>
      <c r="C20" s="358"/>
      <c r="D20" s="358"/>
      <c r="E20" s="358"/>
      <c r="F20" s="219"/>
      <c r="G20" s="219"/>
      <c r="H20" s="220"/>
      <c r="I20" s="221"/>
      <c r="J20" s="221"/>
      <c r="K20" s="221"/>
      <c r="L20" s="221"/>
      <c r="M20" s="221"/>
      <c r="N20" s="221"/>
      <c r="O20" s="221"/>
      <c r="P20" s="221"/>
      <c r="Q20" s="221"/>
      <c r="R20" s="359"/>
      <c r="S20" s="355"/>
      <c r="T20" s="355"/>
      <c r="U20" s="355"/>
      <c r="V20" s="355"/>
      <c r="W20" s="355"/>
      <c r="X20" s="355"/>
      <c r="Y20" s="355"/>
      <c r="Z20" s="222"/>
      <c r="AA20" s="222"/>
      <c r="AB20" s="222"/>
      <c r="AC20" s="137"/>
      <c r="AD20" s="130"/>
      <c r="AE20" s="130"/>
      <c r="AF20" s="130"/>
      <c r="AG20" s="130"/>
      <c r="AH20" s="130"/>
      <c r="AI20" s="130"/>
      <c r="AJ20" s="130"/>
      <c r="AK20" s="130"/>
      <c r="AL20" s="130"/>
      <c r="AM20" s="366"/>
    </row>
    <row r="21" spans="1:40" ht="15" customHeight="1" x14ac:dyDescent="0.4">
      <c r="A21" s="132"/>
      <c r="B21" s="223" t="s">
        <v>315</v>
      </c>
      <c r="C21" s="356"/>
      <c r="D21" s="356"/>
      <c r="E21" s="358"/>
      <c r="F21" s="146"/>
      <c r="G21" s="130"/>
      <c r="H21" s="130"/>
      <c r="I21" s="514"/>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6"/>
      <c r="AM21" s="366"/>
      <c r="AN21" s="183"/>
    </row>
    <row r="22" spans="1:40" ht="7.5" customHeight="1" x14ac:dyDescent="0.4">
      <c r="A22" s="132"/>
      <c r="B22" s="223"/>
      <c r="C22" s="356"/>
      <c r="D22" s="356"/>
      <c r="E22" s="358"/>
      <c r="F22" s="360"/>
      <c r="G22" s="130"/>
      <c r="H22" s="130"/>
      <c r="I22" s="130"/>
      <c r="J22" s="130"/>
      <c r="K22" s="130"/>
      <c r="L22" s="360"/>
      <c r="M22" s="360"/>
      <c r="N22" s="360"/>
      <c r="O22" s="360"/>
      <c r="P22" s="360"/>
      <c r="Q22" s="360"/>
      <c r="R22" s="360"/>
      <c r="S22" s="360"/>
      <c r="T22" s="360"/>
      <c r="U22" s="360"/>
      <c r="V22" s="360"/>
      <c r="W22" s="130"/>
      <c r="X22" s="137"/>
      <c r="Y22" s="130"/>
      <c r="Z22" s="130"/>
      <c r="AA22" s="130"/>
      <c r="AB22" s="130"/>
      <c r="AC22" s="359"/>
      <c r="AD22" s="148"/>
      <c r="AE22" s="148"/>
      <c r="AF22" s="149"/>
      <c r="AG22" s="360"/>
      <c r="AH22" s="360"/>
      <c r="AI22" s="360"/>
      <c r="AJ22" s="360"/>
      <c r="AK22" s="535"/>
      <c r="AL22" s="535"/>
      <c r="AM22" s="366"/>
      <c r="AN22" s="183"/>
    </row>
    <row r="23" spans="1:40" ht="15" customHeight="1" x14ac:dyDescent="0.4">
      <c r="A23" s="132"/>
      <c r="B23" s="223" t="s">
        <v>87</v>
      </c>
      <c r="C23" s="356"/>
      <c r="D23" s="356"/>
      <c r="E23" s="358"/>
      <c r="F23" s="360"/>
      <c r="G23" s="130"/>
      <c r="H23" s="130"/>
      <c r="I23" s="514"/>
      <c r="J23" s="515"/>
      <c r="K23" s="515"/>
      <c r="L23" s="515"/>
      <c r="M23" s="515"/>
      <c r="N23" s="515"/>
      <c r="O23" s="515"/>
      <c r="P23" s="515"/>
      <c r="Q23" s="515"/>
      <c r="R23" s="515"/>
      <c r="S23" s="515"/>
      <c r="T23" s="515"/>
      <c r="U23" s="515"/>
      <c r="V23" s="515"/>
      <c r="W23" s="515"/>
      <c r="X23" s="515"/>
      <c r="Y23" s="515"/>
      <c r="Z23" s="515"/>
      <c r="AA23" s="516"/>
      <c r="AB23" s="130"/>
      <c r="AC23" s="529" t="s">
        <v>11</v>
      </c>
      <c r="AD23" s="530"/>
      <c r="AE23" s="531"/>
      <c r="AF23" s="532"/>
      <c r="AG23" s="533"/>
      <c r="AH23" s="533"/>
      <c r="AI23" s="533"/>
      <c r="AJ23" s="533"/>
      <c r="AK23" s="533"/>
      <c r="AL23" s="534"/>
      <c r="AM23" s="366"/>
      <c r="AN23" s="183"/>
    </row>
    <row r="24" spans="1:40" ht="7.5" customHeight="1" x14ac:dyDescent="0.4">
      <c r="A24" s="132"/>
      <c r="B24" s="224"/>
      <c r="C24" s="356"/>
      <c r="D24" s="356"/>
      <c r="E24" s="356"/>
      <c r="F24" s="134"/>
      <c r="G24" s="130"/>
      <c r="H24" s="130"/>
      <c r="I24" s="130"/>
      <c r="J24" s="130"/>
      <c r="K24" s="130"/>
      <c r="L24" s="356"/>
      <c r="M24" s="356"/>
      <c r="N24" s="356"/>
      <c r="O24" s="356"/>
      <c r="P24" s="356"/>
      <c r="Q24" s="356"/>
      <c r="R24" s="356"/>
      <c r="S24" s="356"/>
      <c r="T24" s="356"/>
      <c r="U24" s="356"/>
      <c r="V24" s="356"/>
      <c r="W24" s="358"/>
      <c r="X24" s="358"/>
      <c r="Y24" s="358"/>
      <c r="Z24" s="358"/>
      <c r="AA24" s="358"/>
      <c r="AB24" s="137"/>
      <c r="AC24" s="494"/>
      <c r="AD24" s="494"/>
      <c r="AE24" s="495"/>
      <c r="AF24" s="130"/>
      <c r="AG24" s="130"/>
      <c r="AH24" s="130"/>
      <c r="AI24" s="130"/>
      <c r="AJ24" s="130"/>
      <c r="AK24" s="130"/>
      <c r="AL24" s="130"/>
      <c r="AM24" s="366"/>
      <c r="AN24" s="183"/>
    </row>
    <row r="25" spans="1:40" ht="15" customHeight="1" x14ac:dyDescent="0.4">
      <c r="A25" s="132"/>
      <c r="B25" s="223"/>
      <c r="C25" s="130"/>
      <c r="D25" s="130"/>
      <c r="E25" s="130"/>
      <c r="F25" s="130"/>
      <c r="G25" s="130"/>
      <c r="H25" s="130"/>
      <c r="I25" s="134"/>
      <c r="J25" s="134"/>
      <c r="K25" s="134"/>
      <c r="L25" s="134"/>
      <c r="M25" s="134"/>
      <c r="N25" s="134"/>
      <c r="O25" s="134"/>
      <c r="P25" s="134"/>
      <c r="Q25" s="134"/>
      <c r="R25" s="134"/>
      <c r="S25" s="134"/>
      <c r="T25" s="134"/>
      <c r="U25" s="134"/>
      <c r="V25" s="134"/>
      <c r="W25" s="134"/>
      <c r="X25" s="134"/>
      <c r="Y25" s="134"/>
      <c r="Z25" s="134"/>
      <c r="AA25" s="134"/>
      <c r="AB25" s="137"/>
      <c r="AC25" s="529" t="s">
        <v>12</v>
      </c>
      <c r="AD25" s="530"/>
      <c r="AE25" s="531"/>
      <c r="AF25" s="536"/>
      <c r="AG25" s="537"/>
      <c r="AH25" s="537"/>
      <c r="AI25" s="537"/>
      <c r="AJ25" s="537"/>
      <c r="AK25" s="537"/>
      <c r="AL25" s="538"/>
      <c r="AM25" s="366"/>
      <c r="AN25" s="183"/>
    </row>
    <row r="26" spans="1:40" ht="7.5" customHeight="1" x14ac:dyDescent="0.4">
      <c r="A26" s="132"/>
      <c r="B26" s="133"/>
      <c r="C26" s="358"/>
      <c r="D26" s="358"/>
      <c r="E26" s="355"/>
      <c r="F26" s="358"/>
      <c r="G26" s="358"/>
      <c r="H26" s="358"/>
      <c r="I26" s="358"/>
      <c r="J26" s="358"/>
      <c r="K26" s="358"/>
      <c r="L26" s="358"/>
      <c r="M26" s="358"/>
      <c r="N26" s="358"/>
      <c r="O26" s="358"/>
      <c r="P26" s="358"/>
      <c r="Q26" s="358"/>
      <c r="R26" s="358"/>
      <c r="S26" s="358"/>
      <c r="T26" s="358"/>
      <c r="U26" s="360"/>
      <c r="V26" s="358"/>
      <c r="W26" s="358"/>
      <c r="X26" s="358"/>
      <c r="Y26" s="358"/>
      <c r="Z26" s="358"/>
      <c r="AA26" s="360"/>
      <c r="AB26" s="137"/>
      <c r="AC26" s="130"/>
      <c r="AD26" s="130"/>
      <c r="AE26" s="151"/>
      <c r="AF26" s="130"/>
      <c r="AG26" s="130"/>
      <c r="AH26" s="130"/>
      <c r="AI26" s="130"/>
      <c r="AJ26" s="130"/>
      <c r="AK26" s="130"/>
      <c r="AL26" s="130"/>
      <c r="AM26" s="366"/>
    </row>
    <row r="27" spans="1:40" ht="15" customHeight="1" x14ac:dyDescent="0.4">
      <c r="A27" s="132"/>
      <c r="B27" s="223" t="s">
        <v>13</v>
      </c>
      <c r="C27" s="356"/>
      <c r="D27" s="356"/>
      <c r="E27" s="358"/>
      <c r="F27" s="152"/>
      <c r="G27" s="152"/>
      <c r="H27" s="354"/>
      <c r="I27" s="130"/>
      <c r="J27" s="130"/>
      <c r="K27" s="130"/>
      <c r="L27" s="130"/>
      <c r="M27" s="514"/>
      <c r="N27" s="515"/>
      <c r="O27" s="515"/>
      <c r="P27" s="516"/>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366"/>
    </row>
    <row r="28" spans="1:40" ht="7.5" customHeight="1" x14ac:dyDescent="0.4">
      <c r="A28" s="132"/>
      <c r="B28" s="357"/>
      <c r="C28" s="358"/>
      <c r="D28" s="358"/>
      <c r="E28" s="358"/>
      <c r="F28" s="360"/>
      <c r="G28" s="360"/>
      <c r="H28" s="360"/>
      <c r="I28" s="360"/>
      <c r="J28" s="360"/>
      <c r="K28" s="360"/>
      <c r="L28" s="360"/>
      <c r="M28" s="360"/>
      <c r="N28" s="360"/>
      <c r="O28" s="360"/>
      <c r="P28" s="360"/>
      <c r="Q28" s="358"/>
      <c r="R28" s="358"/>
      <c r="S28" s="358"/>
      <c r="T28" s="358"/>
      <c r="U28" s="360"/>
      <c r="V28" s="358"/>
      <c r="W28" s="358"/>
      <c r="X28" s="358"/>
      <c r="Y28" s="358"/>
      <c r="Z28" s="358"/>
      <c r="AA28" s="358"/>
      <c r="AB28" s="137"/>
      <c r="AC28" s="130"/>
      <c r="AD28" s="130"/>
      <c r="AE28" s="130"/>
      <c r="AF28" s="130"/>
      <c r="AG28" s="130"/>
      <c r="AH28" s="130"/>
      <c r="AI28" s="130"/>
      <c r="AJ28" s="130"/>
      <c r="AK28" s="130"/>
      <c r="AL28" s="130"/>
      <c r="AM28" s="366"/>
    </row>
    <row r="29" spans="1:40" ht="15" customHeight="1" x14ac:dyDescent="0.4">
      <c r="A29" s="132"/>
      <c r="B29" s="133" t="s">
        <v>19</v>
      </c>
      <c r="C29" s="358"/>
      <c r="D29" s="358"/>
      <c r="E29" s="358"/>
      <c r="F29" s="134"/>
      <c r="G29" s="130"/>
      <c r="H29" s="130"/>
      <c r="I29" s="130"/>
      <c r="J29" s="130"/>
      <c r="K29" s="130"/>
      <c r="L29" s="130"/>
      <c r="M29" s="514"/>
      <c r="N29" s="515"/>
      <c r="O29" s="515"/>
      <c r="P29" s="516"/>
      <c r="Q29" s="130"/>
      <c r="R29" s="130"/>
      <c r="S29" s="130"/>
      <c r="T29" s="130"/>
      <c r="U29" s="130"/>
      <c r="V29" s="130"/>
      <c r="W29" s="130"/>
      <c r="X29" s="130"/>
      <c r="Y29" s="130"/>
      <c r="Z29" s="130"/>
      <c r="AA29" s="130"/>
      <c r="AB29" s="130"/>
      <c r="AC29" s="130"/>
      <c r="AD29" s="130"/>
      <c r="AE29" s="130"/>
      <c r="AF29" s="130"/>
      <c r="AG29" s="130"/>
      <c r="AH29" s="366"/>
      <c r="AI29" s="130"/>
      <c r="AJ29" s="130"/>
      <c r="AK29" s="130"/>
      <c r="AL29" s="130"/>
      <c r="AM29" s="130"/>
    </row>
    <row r="30" spans="1:40" ht="7.5" customHeight="1" x14ac:dyDescent="0.4">
      <c r="A30" s="132"/>
      <c r="B30" s="357"/>
      <c r="C30" s="358"/>
      <c r="D30" s="358"/>
      <c r="E30" s="358"/>
      <c r="F30" s="360"/>
      <c r="G30" s="360"/>
      <c r="H30" s="360"/>
      <c r="I30" s="360"/>
      <c r="J30" s="360"/>
      <c r="K30" s="360"/>
      <c r="L30" s="360"/>
      <c r="M30" s="360"/>
      <c r="N30" s="360"/>
      <c r="O30" s="360"/>
      <c r="P30" s="360"/>
      <c r="Q30" s="358"/>
      <c r="R30" s="358"/>
      <c r="S30" s="358"/>
      <c r="T30" s="358"/>
      <c r="U30" s="358"/>
      <c r="V30" s="130"/>
      <c r="W30" s="130"/>
      <c r="X30" s="130"/>
      <c r="Y30" s="130"/>
      <c r="Z30" s="130"/>
      <c r="AA30" s="130"/>
      <c r="AB30" s="130"/>
      <c r="AC30" s="130"/>
      <c r="AD30" s="130"/>
      <c r="AE30" s="130"/>
      <c r="AF30" s="130"/>
      <c r="AG30" s="130"/>
      <c r="AH30" s="130"/>
      <c r="AI30" s="130"/>
      <c r="AJ30" s="130"/>
      <c r="AK30" s="130"/>
      <c r="AL30" s="130"/>
      <c r="AM30" s="366"/>
    </row>
    <row r="31" spans="1:40" ht="15" customHeight="1" x14ac:dyDescent="0.4">
      <c r="A31" s="132"/>
      <c r="B31" s="365" t="s">
        <v>455</v>
      </c>
      <c r="C31" s="1"/>
      <c r="D31" s="1"/>
      <c r="E31" s="1"/>
      <c r="F31" s="1"/>
      <c r="G31" s="130"/>
      <c r="H31" s="130"/>
      <c r="I31" s="130"/>
      <c r="J31" s="130"/>
      <c r="K31" s="130"/>
      <c r="L31" s="130"/>
      <c r="M31" s="514"/>
      <c r="N31" s="515"/>
      <c r="O31" s="515"/>
      <c r="P31" s="516"/>
      <c r="Q31" s="130"/>
      <c r="R31" s="130"/>
      <c r="S31" s="130"/>
      <c r="T31" s="130"/>
      <c r="U31" s="130"/>
      <c r="V31" s="130"/>
      <c r="W31" s="130"/>
      <c r="X31" s="130"/>
      <c r="Y31" s="130"/>
      <c r="Z31" s="130"/>
      <c r="AA31" s="130"/>
      <c r="AB31" s="366"/>
      <c r="AC31" s="130"/>
      <c r="AD31" s="130"/>
      <c r="AE31" s="130"/>
      <c r="AF31" s="130"/>
      <c r="AG31" s="130"/>
      <c r="AH31" s="130"/>
      <c r="AI31" s="130"/>
      <c r="AJ31" s="130"/>
      <c r="AK31" s="130"/>
      <c r="AL31" s="130"/>
      <c r="AM31" s="366"/>
    </row>
    <row r="32" spans="1:40" ht="7.5" customHeight="1" x14ac:dyDescent="0.4">
      <c r="A32" s="132"/>
      <c r="B32" s="357"/>
      <c r="C32" s="358"/>
      <c r="D32" s="358"/>
      <c r="E32" s="358"/>
      <c r="F32" s="360"/>
      <c r="G32" s="360"/>
      <c r="H32" s="360"/>
      <c r="I32" s="360"/>
      <c r="J32" s="360"/>
      <c r="K32" s="360"/>
      <c r="L32" s="360"/>
      <c r="M32" s="360"/>
      <c r="N32" s="360"/>
      <c r="O32" s="360"/>
      <c r="P32" s="360"/>
      <c r="Q32" s="358"/>
      <c r="R32" s="358"/>
      <c r="S32" s="358"/>
      <c r="T32" s="358"/>
      <c r="U32" s="358"/>
      <c r="V32" s="130"/>
      <c r="W32" s="130"/>
      <c r="X32" s="130"/>
      <c r="Y32" s="130"/>
      <c r="Z32" s="130"/>
      <c r="AA32" s="130"/>
      <c r="AB32" s="130"/>
      <c r="AC32" s="130"/>
      <c r="AD32" s="130"/>
      <c r="AE32" s="130"/>
      <c r="AF32" s="130"/>
      <c r="AG32" s="130"/>
      <c r="AH32" s="130"/>
      <c r="AI32" s="130"/>
      <c r="AJ32" s="130"/>
      <c r="AK32" s="130"/>
      <c r="AL32" s="130"/>
      <c r="AM32" s="366"/>
    </row>
    <row r="33" spans="1:39" ht="15" customHeight="1" x14ac:dyDescent="0.4">
      <c r="A33" s="132"/>
      <c r="B33" s="133" t="s">
        <v>25</v>
      </c>
      <c r="C33" s="358"/>
      <c r="D33" s="358"/>
      <c r="E33" s="130"/>
      <c r="F33" s="130"/>
      <c r="G33" s="130"/>
      <c r="H33" s="130"/>
      <c r="I33" s="231"/>
      <c r="J33" s="495" t="s">
        <v>23</v>
      </c>
      <c r="K33" s="130"/>
      <c r="L33" s="231"/>
      <c r="M33" s="495" t="s">
        <v>24</v>
      </c>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366"/>
    </row>
    <row r="34" spans="1:39" ht="7.5" customHeight="1" x14ac:dyDescent="0.4">
      <c r="A34" s="132"/>
      <c r="B34" s="357"/>
      <c r="C34" s="358"/>
      <c r="D34" s="358"/>
      <c r="E34" s="358"/>
      <c r="F34" s="225"/>
      <c r="G34" s="225"/>
      <c r="H34" s="225"/>
      <c r="I34" s="225"/>
      <c r="J34" s="225"/>
      <c r="K34" s="225"/>
      <c r="L34" s="225"/>
      <c r="M34" s="225"/>
      <c r="N34" s="225"/>
      <c r="O34" s="225"/>
      <c r="P34" s="225"/>
      <c r="Q34" s="357"/>
      <c r="R34" s="130"/>
      <c r="S34" s="130"/>
      <c r="T34" s="130"/>
      <c r="U34" s="130"/>
      <c r="V34" s="130"/>
      <c r="W34" s="130"/>
      <c r="X34" s="130"/>
      <c r="Y34" s="130"/>
      <c r="Z34" s="130"/>
      <c r="AA34" s="130"/>
      <c r="AB34" s="130"/>
      <c r="AC34" s="130"/>
      <c r="AD34" s="130"/>
      <c r="AE34" s="130"/>
      <c r="AF34" s="130"/>
      <c r="AG34" s="130"/>
      <c r="AH34" s="130"/>
      <c r="AI34" s="130"/>
      <c r="AJ34" s="130"/>
      <c r="AK34" s="130"/>
      <c r="AL34" s="130"/>
      <c r="AM34" s="366"/>
    </row>
    <row r="35" spans="1:39" ht="15" customHeight="1" x14ac:dyDescent="0.4">
      <c r="A35" s="132"/>
      <c r="B35" s="133" t="s">
        <v>96</v>
      </c>
      <c r="C35" s="358"/>
      <c r="D35" s="134"/>
      <c r="E35" s="134"/>
      <c r="F35" s="130"/>
      <c r="G35" s="130"/>
      <c r="H35" s="130"/>
      <c r="I35" s="514"/>
      <c r="J35" s="515"/>
      <c r="K35" s="515"/>
      <c r="L35" s="515"/>
      <c r="M35" s="515"/>
      <c r="N35" s="515"/>
      <c r="O35" s="515"/>
      <c r="P35" s="515"/>
      <c r="Q35" s="515"/>
      <c r="R35" s="515"/>
      <c r="S35" s="515"/>
      <c r="T35" s="515"/>
      <c r="U35" s="515"/>
      <c r="V35" s="515"/>
      <c r="W35" s="515"/>
      <c r="X35" s="516"/>
      <c r="Y35" s="130"/>
      <c r="Z35" s="130"/>
      <c r="AA35" s="496" t="s">
        <v>27</v>
      </c>
      <c r="AB35" s="130"/>
      <c r="AC35" s="355"/>
      <c r="AD35" s="355"/>
      <c r="AE35" s="130"/>
      <c r="AF35" s="514"/>
      <c r="AG35" s="515"/>
      <c r="AH35" s="515"/>
      <c r="AI35" s="515"/>
      <c r="AJ35" s="515"/>
      <c r="AK35" s="515"/>
      <c r="AL35" s="516"/>
      <c r="AM35" s="366"/>
    </row>
    <row r="36" spans="1:39" ht="7.5" customHeight="1" x14ac:dyDescent="0.4">
      <c r="A36" s="132"/>
      <c r="B36" s="357"/>
      <c r="C36" s="358"/>
      <c r="D36" s="358"/>
      <c r="E36" s="358"/>
      <c r="F36" s="130"/>
      <c r="G36" s="130"/>
      <c r="H36" s="130"/>
      <c r="I36" s="358"/>
      <c r="J36" s="358"/>
      <c r="K36" s="358"/>
      <c r="L36" s="358"/>
      <c r="M36" s="358"/>
      <c r="N36" s="358"/>
      <c r="O36" s="358"/>
      <c r="P36" s="358"/>
      <c r="Q36" s="358"/>
      <c r="R36" s="358"/>
      <c r="S36" s="130"/>
      <c r="T36" s="130"/>
      <c r="U36" s="130"/>
      <c r="V36" s="130"/>
      <c r="W36" s="130"/>
      <c r="X36" s="130"/>
      <c r="Y36" s="130"/>
      <c r="Z36" s="130"/>
      <c r="AA36" s="497"/>
      <c r="AB36" s="130"/>
      <c r="AC36" s="358"/>
      <c r="AD36" s="358"/>
      <c r="AE36" s="130"/>
      <c r="AF36" s="358"/>
      <c r="AG36" s="358"/>
      <c r="AH36" s="358"/>
      <c r="AI36" s="358"/>
      <c r="AJ36" s="358"/>
      <c r="AK36" s="358"/>
      <c r="AL36" s="358"/>
      <c r="AM36" s="366"/>
    </row>
    <row r="37" spans="1:39" ht="15" customHeight="1" x14ac:dyDescent="0.4">
      <c r="A37" s="132"/>
      <c r="B37" s="133" t="s">
        <v>473</v>
      </c>
      <c r="C37" s="358"/>
      <c r="D37" s="137"/>
      <c r="E37" s="137"/>
      <c r="F37" s="130"/>
      <c r="G37" s="130"/>
      <c r="H37" s="130"/>
      <c r="I37" s="514"/>
      <c r="J37" s="515"/>
      <c r="K37" s="515"/>
      <c r="L37" s="515"/>
      <c r="M37" s="515"/>
      <c r="N37" s="515"/>
      <c r="O37" s="515"/>
      <c r="P37" s="515"/>
      <c r="Q37" s="515"/>
      <c r="R37" s="515"/>
      <c r="S37" s="515"/>
      <c r="T37" s="515"/>
      <c r="U37" s="515"/>
      <c r="V37" s="515"/>
      <c r="W37" s="515"/>
      <c r="X37" s="516"/>
      <c r="Y37" s="130"/>
      <c r="Z37" s="130"/>
      <c r="AA37" s="496" t="s">
        <v>27</v>
      </c>
      <c r="AB37" s="130"/>
      <c r="AC37" s="355"/>
      <c r="AD37" s="355"/>
      <c r="AE37" s="130"/>
      <c r="AF37" s="514"/>
      <c r="AG37" s="515"/>
      <c r="AH37" s="515"/>
      <c r="AI37" s="515"/>
      <c r="AJ37" s="515"/>
      <c r="AK37" s="515"/>
      <c r="AL37" s="516"/>
      <c r="AM37" s="366"/>
    </row>
    <row r="38" spans="1:39" ht="7.5" customHeight="1" x14ac:dyDescent="0.4">
      <c r="A38" s="132"/>
      <c r="B38" s="358"/>
      <c r="C38" s="358"/>
      <c r="D38" s="358"/>
      <c r="E38" s="358"/>
      <c r="F38" s="130"/>
      <c r="G38" s="130"/>
      <c r="H38" s="130"/>
      <c r="I38" s="358"/>
      <c r="J38" s="358"/>
      <c r="K38" s="358"/>
      <c r="L38" s="358"/>
      <c r="M38" s="358"/>
      <c r="N38" s="358"/>
      <c r="O38" s="358"/>
      <c r="P38" s="358"/>
      <c r="Q38" s="358"/>
      <c r="R38" s="358"/>
      <c r="S38" s="130"/>
      <c r="T38" s="130"/>
      <c r="U38" s="130"/>
      <c r="V38" s="130"/>
      <c r="W38" s="130"/>
      <c r="X38" s="130"/>
      <c r="Y38" s="130"/>
      <c r="Z38" s="130"/>
      <c r="AA38" s="497"/>
      <c r="AB38" s="130"/>
      <c r="AC38" s="358"/>
      <c r="AD38" s="358"/>
      <c r="AE38" s="130"/>
      <c r="AF38" s="358"/>
      <c r="AG38" s="358"/>
      <c r="AH38" s="358"/>
      <c r="AI38" s="358"/>
      <c r="AJ38" s="358"/>
      <c r="AK38" s="358"/>
      <c r="AL38" s="358"/>
      <c r="AM38" s="366"/>
    </row>
    <row r="39" spans="1:39" ht="15" customHeight="1" x14ac:dyDescent="0.4">
      <c r="A39" s="132"/>
      <c r="B39" s="355" t="s">
        <v>28</v>
      </c>
      <c r="C39" s="358"/>
      <c r="D39" s="358"/>
      <c r="E39" s="360"/>
      <c r="F39" s="130"/>
      <c r="G39" s="130"/>
      <c r="H39" s="130"/>
      <c r="I39" s="514"/>
      <c r="J39" s="515"/>
      <c r="K39" s="515"/>
      <c r="L39" s="515"/>
      <c r="M39" s="515"/>
      <c r="N39" s="515"/>
      <c r="O39" s="515"/>
      <c r="P39" s="515"/>
      <c r="Q39" s="515"/>
      <c r="R39" s="515"/>
      <c r="S39" s="515"/>
      <c r="T39" s="515"/>
      <c r="U39" s="515"/>
      <c r="V39" s="515"/>
      <c r="W39" s="515"/>
      <c r="X39" s="516"/>
      <c r="Y39" s="130"/>
      <c r="Z39" s="130"/>
      <c r="AA39" s="496" t="s">
        <v>27</v>
      </c>
      <c r="AB39" s="130"/>
      <c r="AC39" s="355"/>
      <c r="AD39" s="355"/>
      <c r="AE39" s="130"/>
      <c r="AF39" s="514"/>
      <c r="AG39" s="515"/>
      <c r="AH39" s="515"/>
      <c r="AI39" s="515"/>
      <c r="AJ39" s="515"/>
      <c r="AK39" s="515"/>
      <c r="AL39" s="516"/>
      <c r="AM39" s="366"/>
    </row>
    <row r="40" spans="1:39" ht="7.5" customHeight="1" x14ac:dyDescent="0.4">
      <c r="A40" s="132"/>
      <c r="B40" s="134"/>
      <c r="C40" s="134"/>
      <c r="D40" s="134"/>
      <c r="E40" s="134"/>
      <c r="F40" s="130"/>
      <c r="G40" s="130"/>
      <c r="H40" s="130"/>
      <c r="I40" s="134"/>
      <c r="J40" s="134"/>
      <c r="K40" s="134"/>
      <c r="L40" s="134"/>
      <c r="M40" s="134"/>
      <c r="N40" s="134"/>
      <c r="O40" s="134"/>
      <c r="P40" s="134"/>
      <c r="Q40" s="134"/>
      <c r="R40" s="134"/>
      <c r="S40" s="130"/>
      <c r="T40" s="130"/>
      <c r="U40" s="130"/>
      <c r="V40" s="130"/>
      <c r="W40" s="130"/>
      <c r="X40" s="130"/>
      <c r="Y40" s="130"/>
      <c r="Z40" s="130"/>
      <c r="AA40" s="495"/>
      <c r="AB40" s="130"/>
      <c r="AC40" s="134"/>
      <c r="AD40" s="134"/>
      <c r="AE40" s="130"/>
      <c r="AF40" s="134"/>
      <c r="AG40" s="134"/>
      <c r="AH40" s="134"/>
      <c r="AI40" s="134"/>
      <c r="AJ40" s="134"/>
      <c r="AK40" s="134"/>
      <c r="AL40" s="134"/>
      <c r="AM40" s="366"/>
    </row>
    <row r="41" spans="1:39" ht="15" customHeight="1" x14ac:dyDescent="0.4">
      <c r="A41" s="132"/>
      <c r="B41" s="157"/>
      <c r="C41" s="134"/>
      <c r="D41" s="134"/>
      <c r="E41" s="134"/>
      <c r="F41" s="130"/>
      <c r="G41" s="130"/>
      <c r="H41" s="130"/>
      <c r="I41" s="514"/>
      <c r="J41" s="515"/>
      <c r="K41" s="515"/>
      <c r="L41" s="515"/>
      <c r="M41" s="515"/>
      <c r="N41" s="515"/>
      <c r="O41" s="515"/>
      <c r="P41" s="515"/>
      <c r="Q41" s="515"/>
      <c r="R41" s="515"/>
      <c r="S41" s="515"/>
      <c r="T41" s="515"/>
      <c r="U41" s="515"/>
      <c r="V41" s="515"/>
      <c r="W41" s="515"/>
      <c r="X41" s="516"/>
      <c r="Y41" s="130"/>
      <c r="Z41" s="130"/>
      <c r="AA41" s="496" t="s">
        <v>27</v>
      </c>
      <c r="AB41" s="130"/>
      <c r="AC41" s="355"/>
      <c r="AD41" s="355"/>
      <c r="AE41" s="130"/>
      <c r="AF41" s="514"/>
      <c r="AG41" s="515"/>
      <c r="AH41" s="515"/>
      <c r="AI41" s="515"/>
      <c r="AJ41" s="515"/>
      <c r="AK41" s="515"/>
      <c r="AL41" s="516"/>
      <c r="AM41" s="366"/>
    </row>
    <row r="42" spans="1:39" ht="7.5" customHeight="1" x14ac:dyDescent="0.4">
      <c r="A42" s="132"/>
      <c r="B42" s="157"/>
      <c r="C42" s="134"/>
      <c r="D42" s="134"/>
      <c r="E42" s="134"/>
      <c r="F42" s="130"/>
      <c r="G42" s="130"/>
      <c r="H42" s="130"/>
      <c r="I42" s="158"/>
      <c r="J42" s="358"/>
      <c r="K42" s="358"/>
      <c r="L42" s="358"/>
      <c r="M42" s="358"/>
      <c r="N42" s="358"/>
      <c r="O42" s="358"/>
      <c r="P42" s="358"/>
      <c r="Q42" s="358"/>
      <c r="R42" s="358"/>
      <c r="S42" s="130"/>
      <c r="T42" s="130"/>
      <c r="U42" s="130"/>
      <c r="V42" s="130"/>
      <c r="W42" s="130"/>
      <c r="X42" s="130"/>
      <c r="Y42" s="130"/>
      <c r="Z42" s="130"/>
      <c r="AA42" s="496"/>
      <c r="AB42" s="130"/>
      <c r="AC42" s="355"/>
      <c r="AD42" s="355"/>
      <c r="AE42" s="130"/>
      <c r="AF42" s="355"/>
      <c r="AG42" s="355"/>
      <c r="AH42" s="355"/>
      <c r="AI42" s="355"/>
      <c r="AJ42" s="355"/>
      <c r="AK42" s="355"/>
      <c r="AL42" s="355"/>
      <c r="AM42" s="366"/>
    </row>
    <row r="43" spans="1:39" ht="15" customHeight="1" x14ac:dyDescent="0.4">
      <c r="A43" s="132"/>
      <c r="B43" s="157"/>
      <c r="C43" s="134"/>
      <c r="D43" s="134"/>
      <c r="E43" s="134"/>
      <c r="F43" s="130"/>
      <c r="G43" s="130"/>
      <c r="H43" s="130"/>
      <c r="I43" s="514"/>
      <c r="J43" s="515"/>
      <c r="K43" s="515"/>
      <c r="L43" s="515"/>
      <c r="M43" s="515"/>
      <c r="N43" s="515"/>
      <c r="O43" s="515"/>
      <c r="P43" s="515"/>
      <c r="Q43" s="515"/>
      <c r="R43" s="515"/>
      <c r="S43" s="515"/>
      <c r="T43" s="515"/>
      <c r="U43" s="515"/>
      <c r="V43" s="515"/>
      <c r="W43" s="515"/>
      <c r="X43" s="516"/>
      <c r="Y43" s="130"/>
      <c r="Z43" s="130"/>
      <c r="AA43" s="496" t="s">
        <v>27</v>
      </c>
      <c r="AB43" s="130"/>
      <c r="AC43" s="355"/>
      <c r="AD43" s="355"/>
      <c r="AE43" s="130"/>
      <c r="AF43" s="514"/>
      <c r="AG43" s="515"/>
      <c r="AH43" s="515"/>
      <c r="AI43" s="515"/>
      <c r="AJ43" s="515"/>
      <c r="AK43" s="515"/>
      <c r="AL43" s="516"/>
      <c r="AM43" s="366"/>
    </row>
    <row r="44" spans="1:39" ht="7.5" customHeight="1" x14ac:dyDescent="0.4">
      <c r="A44" s="132"/>
      <c r="B44" s="157"/>
      <c r="C44" s="134"/>
      <c r="D44" s="134"/>
      <c r="E44" s="134"/>
      <c r="F44" s="130"/>
      <c r="G44" s="130"/>
      <c r="H44" s="130"/>
      <c r="I44" s="134"/>
      <c r="J44" s="134"/>
      <c r="K44" s="134"/>
      <c r="L44" s="134"/>
      <c r="M44" s="134"/>
      <c r="N44" s="134"/>
      <c r="O44" s="134"/>
      <c r="P44" s="134"/>
      <c r="Q44" s="134"/>
      <c r="R44" s="134"/>
      <c r="S44" s="130"/>
      <c r="T44" s="130"/>
      <c r="U44" s="130"/>
      <c r="V44" s="130"/>
      <c r="W44" s="130"/>
      <c r="X44" s="130"/>
      <c r="Y44" s="130"/>
      <c r="Z44" s="130"/>
      <c r="AA44" s="495"/>
      <c r="AB44" s="130"/>
      <c r="AC44" s="134"/>
      <c r="AD44" s="134"/>
      <c r="AE44" s="130"/>
      <c r="AF44" s="134"/>
      <c r="AG44" s="134"/>
      <c r="AH44" s="134"/>
      <c r="AI44" s="134"/>
      <c r="AJ44" s="134"/>
      <c r="AK44" s="134"/>
      <c r="AL44" s="134"/>
      <c r="AM44" s="366"/>
    </row>
    <row r="45" spans="1:39" ht="15" customHeight="1" x14ac:dyDescent="0.4">
      <c r="A45" s="132"/>
      <c r="B45" s="157"/>
      <c r="C45" s="134"/>
      <c r="D45" s="134"/>
      <c r="E45" s="134"/>
      <c r="F45" s="130"/>
      <c r="G45" s="130"/>
      <c r="H45" s="130"/>
      <c r="I45" s="514"/>
      <c r="J45" s="515"/>
      <c r="K45" s="515"/>
      <c r="L45" s="515"/>
      <c r="M45" s="515"/>
      <c r="N45" s="515"/>
      <c r="O45" s="515"/>
      <c r="P45" s="515"/>
      <c r="Q45" s="515"/>
      <c r="R45" s="515"/>
      <c r="S45" s="515"/>
      <c r="T45" s="515"/>
      <c r="U45" s="515"/>
      <c r="V45" s="515"/>
      <c r="W45" s="515"/>
      <c r="X45" s="516"/>
      <c r="Y45" s="130"/>
      <c r="Z45" s="130"/>
      <c r="AA45" s="496" t="s">
        <v>27</v>
      </c>
      <c r="AB45" s="130"/>
      <c r="AC45" s="355"/>
      <c r="AD45" s="355"/>
      <c r="AE45" s="130"/>
      <c r="AF45" s="514"/>
      <c r="AG45" s="515"/>
      <c r="AH45" s="515"/>
      <c r="AI45" s="515"/>
      <c r="AJ45" s="515"/>
      <c r="AK45" s="515"/>
      <c r="AL45" s="516"/>
      <c r="AM45" s="366"/>
    </row>
    <row r="46" spans="1:39" ht="7.5" customHeight="1" x14ac:dyDescent="0.4">
      <c r="A46" s="132"/>
      <c r="B46" s="157"/>
      <c r="C46" s="134"/>
      <c r="D46" s="134"/>
      <c r="E46" s="134"/>
      <c r="F46" s="130"/>
      <c r="G46" s="130"/>
      <c r="H46" s="130"/>
      <c r="I46" s="158"/>
      <c r="J46" s="358"/>
      <c r="K46" s="358"/>
      <c r="L46" s="358"/>
      <c r="M46" s="358"/>
      <c r="N46" s="358"/>
      <c r="O46" s="358"/>
      <c r="P46" s="358"/>
      <c r="Q46" s="358"/>
      <c r="R46" s="358"/>
      <c r="S46" s="130"/>
      <c r="T46" s="130"/>
      <c r="U46" s="130"/>
      <c r="V46" s="130"/>
      <c r="W46" s="130"/>
      <c r="X46" s="130"/>
      <c r="Y46" s="130"/>
      <c r="Z46" s="130"/>
      <c r="AA46" s="156"/>
      <c r="AB46" s="130"/>
      <c r="AC46" s="355"/>
      <c r="AD46" s="355"/>
      <c r="AE46" s="130"/>
      <c r="AF46" s="355"/>
      <c r="AG46" s="355"/>
      <c r="AH46" s="355"/>
      <c r="AI46" s="355"/>
      <c r="AJ46" s="355"/>
      <c r="AK46" s="355"/>
      <c r="AL46" s="355"/>
      <c r="AM46" s="366"/>
    </row>
    <row r="47" spans="1:39" ht="7.5" customHeight="1" x14ac:dyDescent="0.4">
      <c r="A47" s="132"/>
      <c r="B47" s="226"/>
      <c r="C47" s="134"/>
      <c r="D47" s="134"/>
      <c r="E47" s="134"/>
      <c r="F47" s="358"/>
      <c r="G47" s="358"/>
      <c r="H47" s="358"/>
      <c r="I47" s="358"/>
      <c r="J47" s="358"/>
      <c r="K47" s="358"/>
      <c r="L47" s="358"/>
      <c r="M47" s="358"/>
      <c r="N47" s="358"/>
      <c r="O47" s="358"/>
      <c r="P47" s="134"/>
      <c r="Q47" s="227"/>
      <c r="R47" s="228"/>
      <c r="S47" s="355"/>
      <c r="T47" s="355"/>
      <c r="U47" s="133"/>
      <c r="V47" s="133"/>
      <c r="W47" s="133"/>
      <c r="X47" s="133"/>
      <c r="Y47" s="133"/>
      <c r="Z47" s="133"/>
      <c r="AA47" s="133"/>
      <c r="AB47" s="133"/>
      <c r="AC47" s="137"/>
      <c r="AD47" s="130"/>
      <c r="AE47" s="130"/>
      <c r="AF47" s="130"/>
      <c r="AG47" s="130"/>
      <c r="AH47" s="130"/>
      <c r="AI47" s="130"/>
      <c r="AJ47" s="130"/>
      <c r="AK47" s="130"/>
      <c r="AL47" s="130"/>
      <c r="AM47" s="366"/>
    </row>
    <row r="48" spans="1:39" ht="15" customHeight="1" x14ac:dyDescent="0.4">
      <c r="A48" s="229"/>
      <c r="B48" s="134"/>
      <c r="C48" s="134"/>
      <c r="D48" s="134"/>
      <c r="E48" s="134"/>
      <c r="F48" s="134"/>
      <c r="G48" s="134"/>
      <c r="H48" s="134"/>
      <c r="I48" s="134"/>
      <c r="J48" s="134"/>
      <c r="K48" s="134"/>
      <c r="L48" s="134"/>
      <c r="M48" s="134"/>
      <c r="N48" s="134"/>
      <c r="O48" s="137"/>
      <c r="P48" s="137"/>
      <c r="Q48" s="137"/>
      <c r="R48" s="134"/>
      <c r="S48" s="134"/>
      <c r="T48" s="134"/>
      <c r="U48" s="134"/>
      <c r="V48" s="134"/>
      <c r="W48" s="134"/>
      <c r="X48" s="134"/>
      <c r="Y48" s="134"/>
      <c r="Z48" s="134"/>
      <c r="AA48" s="134"/>
      <c r="AB48" s="134"/>
      <c r="AC48" s="137"/>
      <c r="AD48" s="130"/>
      <c r="AE48" s="130"/>
      <c r="AF48" s="130"/>
      <c r="AG48" s="130"/>
      <c r="AH48" s="130"/>
      <c r="AI48" s="130"/>
      <c r="AJ48" s="130"/>
      <c r="AK48" s="130"/>
      <c r="AL48" s="130"/>
      <c r="AM48" s="366"/>
    </row>
    <row r="49" spans="1:39" ht="15" customHeight="1" x14ac:dyDescent="0.4">
      <c r="A49" s="229"/>
      <c r="B49" s="226" t="s">
        <v>298</v>
      </c>
      <c r="C49" s="226"/>
      <c r="D49" s="540"/>
      <c r="E49" s="541"/>
      <c r="F49" s="541"/>
      <c r="G49" s="541"/>
      <c r="H49" s="541"/>
      <c r="I49" s="541"/>
      <c r="J49" s="541"/>
      <c r="K49" s="541"/>
      <c r="L49" s="542"/>
      <c r="M49" s="143"/>
      <c r="N49" s="493" t="s">
        <v>659</v>
      </c>
      <c r="O49" s="143"/>
      <c r="P49" s="143"/>
      <c r="Q49" s="539"/>
      <c r="R49" s="533"/>
      <c r="S49" s="533"/>
      <c r="T49" s="533"/>
      <c r="U49" s="534"/>
      <c r="V49" s="130"/>
      <c r="W49" s="130"/>
      <c r="X49" s="130"/>
      <c r="Y49" s="130"/>
      <c r="Z49" s="130"/>
      <c r="AA49" s="130"/>
      <c r="AB49" s="130"/>
      <c r="AC49" s="366"/>
      <c r="AD49" s="130"/>
      <c r="AE49" s="130"/>
      <c r="AF49" s="130"/>
      <c r="AG49" s="130"/>
      <c r="AH49" s="130"/>
      <c r="AI49" s="130"/>
      <c r="AJ49" s="130"/>
      <c r="AK49" s="130"/>
      <c r="AL49" s="130"/>
      <c r="AM49" s="130"/>
    </row>
    <row r="50" spans="1:39" ht="15" customHeight="1" x14ac:dyDescent="0.4">
      <c r="A50" s="229"/>
      <c r="B50" s="226"/>
      <c r="C50" s="226"/>
      <c r="D50" s="226"/>
      <c r="E50" s="226"/>
      <c r="F50" s="130"/>
      <c r="G50" s="143"/>
      <c r="H50" s="143"/>
      <c r="I50" s="143"/>
      <c r="J50" s="143"/>
      <c r="K50" s="143"/>
      <c r="L50" s="143"/>
      <c r="M50" s="143"/>
      <c r="N50" s="493" t="s">
        <v>660</v>
      </c>
      <c r="O50" s="143"/>
      <c r="P50" s="143"/>
      <c r="Q50" s="539"/>
      <c r="R50" s="533"/>
      <c r="S50" s="533"/>
      <c r="T50" s="533"/>
      <c r="U50" s="534"/>
      <c r="V50" s="130"/>
      <c r="W50" s="130"/>
      <c r="X50" s="130"/>
      <c r="Y50" s="130"/>
      <c r="Z50" s="130"/>
      <c r="AA50" s="130"/>
      <c r="AB50" s="130"/>
      <c r="AC50" s="366"/>
      <c r="AD50" s="130"/>
      <c r="AE50" s="130"/>
      <c r="AF50" s="130"/>
      <c r="AG50" s="130"/>
      <c r="AH50" s="130"/>
      <c r="AI50" s="130"/>
      <c r="AJ50" s="130"/>
      <c r="AK50" s="130"/>
      <c r="AL50" s="130"/>
      <c r="AM50" s="130"/>
    </row>
    <row r="51" spans="1:39" ht="15" customHeight="1" x14ac:dyDescent="0.4">
      <c r="A51" s="229"/>
      <c r="B51" s="226"/>
      <c r="C51" s="226"/>
      <c r="D51" s="226"/>
      <c r="E51" s="226"/>
      <c r="F51" s="130"/>
      <c r="G51" s="143"/>
      <c r="H51" s="143"/>
      <c r="I51" s="143"/>
      <c r="J51" s="143"/>
      <c r="K51" s="143"/>
      <c r="L51" s="143"/>
      <c r="M51" s="143"/>
      <c r="N51" s="493" t="s">
        <v>661</v>
      </c>
      <c r="O51" s="143"/>
      <c r="P51" s="143"/>
      <c r="Q51" s="539"/>
      <c r="R51" s="533"/>
      <c r="S51" s="533"/>
      <c r="T51" s="533"/>
      <c r="U51" s="534"/>
      <c r="V51" s="130"/>
      <c r="W51" s="130"/>
      <c r="X51" s="130"/>
      <c r="Y51" s="130"/>
      <c r="Z51" s="130"/>
      <c r="AA51" s="130"/>
      <c r="AB51" s="130"/>
      <c r="AC51" s="366"/>
      <c r="AD51" s="130"/>
      <c r="AE51" s="130"/>
      <c r="AF51" s="130"/>
      <c r="AG51" s="130"/>
      <c r="AH51" s="130"/>
      <c r="AI51" s="130"/>
      <c r="AJ51" s="130"/>
      <c r="AK51" s="130"/>
      <c r="AL51" s="130"/>
      <c r="AM51" s="130"/>
    </row>
    <row r="52" spans="1:39" ht="7.5" customHeight="1" x14ac:dyDescent="0.4">
      <c r="A52" s="229"/>
      <c r="B52" s="221"/>
      <c r="C52" s="134"/>
      <c r="D52" s="134"/>
      <c r="E52" s="221"/>
      <c r="F52" s="221"/>
      <c r="G52" s="221"/>
      <c r="H52" s="221"/>
      <c r="I52" s="221"/>
      <c r="J52" s="221"/>
      <c r="K52" s="221"/>
      <c r="L52" s="137"/>
      <c r="M52" s="221"/>
      <c r="N52" s="221"/>
      <c r="O52" s="221"/>
      <c r="P52" s="137"/>
      <c r="Q52" s="137"/>
      <c r="R52" s="221"/>
      <c r="S52" s="221"/>
      <c r="T52" s="221"/>
      <c r="U52" s="221"/>
      <c r="V52" s="221"/>
      <c r="W52" s="219"/>
      <c r="X52" s="219"/>
      <c r="Y52" s="221"/>
      <c r="Z52" s="221"/>
      <c r="AA52" s="221"/>
      <c r="AB52" s="221"/>
      <c r="AC52" s="137"/>
      <c r="AD52" s="130"/>
      <c r="AE52" s="130"/>
      <c r="AF52" s="130"/>
      <c r="AG52" s="130"/>
      <c r="AH52" s="130"/>
      <c r="AI52" s="130"/>
      <c r="AJ52" s="130"/>
      <c r="AK52" s="130"/>
      <c r="AL52" s="130"/>
      <c r="AM52" s="366"/>
    </row>
    <row r="53" spans="1:39" ht="15" customHeight="1" x14ac:dyDescent="0.4">
      <c r="A53" s="229"/>
      <c r="B53" s="221"/>
      <c r="C53" s="230"/>
      <c r="D53" s="230"/>
      <c r="E53" s="230"/>
      <c r="F53" s="230"/>
      <c r="G53" s="230"/>
      <c r="H53" s="230"/>
      <c r="I53" s="225"/>
      <c r="J53" s="221"/>
      <c r="K53" s="221"/>
      <c r="L53" s="137"/>
      <c r="M53" s="225"/>
      <c r="N53" s="221"/>
      <c r="O53" s="152"/>
      <c r="P53" s="143"/>
      <c r="Q53" s="143"/>
      <c r="R53" s="143"/>
      <c r="S53" s="143"/>
      <c r="T53" s="143"/>
      <c r="U53" s="143"/>
      <c r="V53" s="143"/>
      <c r="W53" s="143"/>
      <c r="X53" s="143"/>
      <c r="Y53" s="143"/>
      <c r="Z53" s="143"/>
      <c r="AA53" s="143"/>
      <c r="AB53" s="143"/>
      <c r="AC53" s="137"/>
      <c r="AD53" s="130"/>
      <c r="AE53" s="130"/>
      <c r="AF53" s="130"/>
      <c r="AG53" s="130"/>
      <c r="AH53" s="130"/>
      <c r="AI53" s="130"/>
      <c r="AJ53" s="130"/>
      <c r="AK53" s="130"/>
      <c r="AL53" s="130"/>
      <c r="AM53" s="366"/>
    </row>
    <row r="54" spans="1:39" ht="7.5" customHeight="1" x14ac:dyDescent="0.4">
      <c r="A54" s="193"/>
      <c r="B54" s="179"/>
      <c r="C54" s="184"/>
      <c r="D54" s="184"/>
      <c r="E54" s="179"/>
      <c r="F54" s="179"/>
      <c r="G54" s="179"/>
      <c r="H54" s="179"/>
      <c r="I54" s="179"/>
      <c r="J54" s="179"/>
      <c r="K54" s="179"/>
      <c r="L54" s="180"/>
      <c r="M54" s="179"/>
      <c r="N54" s="179"/>
      <c r="O54" s="179"/>
      <c r="P54" s="180"/>
      <c r="Q54" s="180"/>
      <c r="R54" s="179"/>
      <c r="S54" s="179"/>
      <c r="T54" s="179"/>
      <c r="U54" s="179"/>
      <c r="V54" s="179"/>
      <c r="W54" s="178"/>
      <c r="X54" s="178"/>
      <c r="Y54" s="179"/>
      <c r="Z54" s="179"/>
      <c r="AA54" s="179"/>
      <c r="AB54" s="179"/>
      <c r="AC54" s="180"/>
    </row>
    <row r="55" spans="1:39" ht="15" customHeight="1" x14ac:dyDescent="0.4">
      <c r="A55" s="193"/>
      <c r="B55" s="179"/>
      <c r="C55" s="195"/>
      <c r="D55" s="195"/>
      <c r="E55" s="195"/>
      <c r="F55" s="195"/>
      <c r="G55" s="195"/>
      <c r="H55" s="195"/>
      <c r="I55" s="190"/>
      <c r="J55" s="179"/>
      <c r="K55" s="179"/>
      <c r="L55" s="180"/>
      <c r="M55" s="190"/>
      <c r="N55" s="179"/>
      <c r="O55" s="186"/>
      <c r="P55" s="194"/>
      <c r="Q55" s="194"/>
      <c r="R55" s="194"/>
      <c r="S55" s="194"/>
      <c r="T55" s="194"/>
      <c r="U55" s="194"/>
      <c r="V55" s="194"/>
      <c r="W55" s="194"/>
      <c r="X55" s="194"/>
      <c r="Y55" s="194"/>
      <c r="Z55" s="194"/>
      <c r="AA55" s="194"/>
      <c r="AB55" s="194"/>
      <c r="AC55" s="180"/>
    </row>
    <row r="56" spans="1:39" ht="7.5" customHeight="1" x14ac:dyDescent="0.4">
      <c r="A56" s="193"/>
      <c r="B56" s="179"/>
      <c r="C56" s="184"/>
      <c r="D56" s="184"/>
      <c r="E56" s="179"/>
      <c r="F56" s="179"/>
      <c r="G56" s="179"/>
      <c r="H56" s="179"/>
      <c r="I56" s="179"/>
      <c r="J56" s="179"/>
      <c r="K56" s="179"/>
      <c r="L56" s="180"/>
      <c r="M56" s="179"/>
      <c r="N56" s="179"/>
      <c r="O56" s="179"/>
      <c r="P56" s="180"/>
      <c r="Q56" s="180"/>
      <c r="R56" s="179"/>
      <c r="S56" s="179"/>
      <c r="T56" s="179"/>
      <c r="U56" s="179"/>
      <c r="V56" s="179"/>
      <c r="W56" s="178"/>
      <c r="X56" s="178"/>
      <c r="Y56" s="179"/>
      <c r="Z56" s="179"/>
      <c r="AA56" s="179"/>
      <c r="AB56" s="179"/>
      <c r="AC56" s="180"/>
    </row>
    <row r="57" spans="1:39" ht="15" customHeight="1" x14ac:dyDescent="0.4">
      <c r="A57" s="193"/>
      <c r="B57" s="179"/>
      <c r="C57" s="195"/>
      <c r="D57" s="195"/>
      <c r="E57" s="195"/>
      <c r="F57" s="195"/>
      <c r="G57" s="195"/>
      <c r="H57" s="195"/>
      <c r="I57" s="190"/>
      <c r="J57" s="179"/>
      <c r="K57" s="179"/>
      <c r="L57" s="180"/>
      <c r="M57" s="190"/>
      <c r="N57" s="179"/>
      <c r="O57" s="186"/>
      <c r="P57" s="194"/>
      <c r="Q57" s="194"/>
      <c r="R57" s="194"/>
      <c r="S57" s="194"/>
      <c r="T57" s="194"/>
      <c r="U57" s="194"/>
      <c r="V57" s="194"/>
      <c r="W57" s="194"/>
      <c r="X57" s="194"/>
      <c r="Y57" s="194"/>
      <c r="Z57" s="194"/>
      <c r="AA57" s="194"/>
      <c r="AB57" s="194"/>
      <c r="AC57" s="180"/>
    </row>
    <row r="58" spans="1:39" ht="7.5" customHeight="1" x14ac:dyDescent="0.4">
      <c r="A58" s="193"/>
      <c r="B58" s="179"/>
      <c r="C58" s="184"/>
      <c r="D58" s="184"/>
      <c r="E58" s="179"/>
      <c r="F58" s="179"/>
      <c r="G58" s="179"/>
      <c r="H58" s="179"/>
      <c r="I58" s="179"/>
      <c r="J58" s="179"/>
      <c r="K58" s="179"/>
      <c r="L58" s="180"/>
      <c r="M58" s="179"/>
      <c r="N58" s="179"/>
      <c r="O58" s="179"/>
      <c r="P58" s="180"/>
      <c r="Q58" s="180"/>
      <c r="R58" s="179"/>
      <c r="S58" s="179"/>
      <c r="T58" s="179"/>
      <c r="U58" s="179"/>
      <c r="V58" s="179"/>
      <c r="W58" s="178"/>
      <c r="X58" s="178"/>
      <c r="Y58" s="179"/>
      <c r="Z58" s="179"/>
      <c r="AA58" s="179"/>
      <c r="AB58" s="179"/>
      <c r="AC58" s="180"/>
    </row>
    <row r="59" spans="1:39" ht="15" customHeight="1" x14ac:dyDescent="0.4">
      <c r="A59" s="193"/>
      <c r="B59" s="179"/>
      <c r="C59" s="195"/>
      <c r="D59" s="195"/>
      <c r="E59" s="195"/>
      <c r="F59" s="195"/>
      <c r="G59" s="195"/>
      <c r="H59" s="195"/>
      <c r="I59" s="190"/>
      <c r="J59" s="179"/>
      <c r="K59" s="179"/>
      <c r="L59" s="180"/>
      <c r="M59" s="190"/>
      <c r="N59" s="179"/>
      <c r="O59" s="186"/>
      <c r="P59" s="194"/>
      <c r="Q59" s="194"/>
      <c r="R59" s="194"/>
      <c r="S59" s="194"/>
      <c r="T59" s="194"/>
      <c r="U59" s="194"/>
      <c r="V59" s="194"/>
      <c r="W59" s="194"/>
      <c r="X59" s="194"/>
      <c r="Y59" s="194"/>
      <c r="Z59" s="194"/>
      <c r="AA59" s="194"/>
      <c r="AB59" s="194"/>
      <c r="AC59" s="180"/>
    </row>
    <row r="60" spans="1:39" ht="7.5" customHeight="1" x14ac:dyDescent="0.4">
      <c r="A60" s="193"/>
      <c r="B60" s="179"/>
      <c r="C60" s="184"/>
      <c r="D60" s="184"/>
      <c r="E60" s="179"/>
      <c r="F60" s="179"/>
      <c r="G60" s="179"/>
      <c r="H60" s="179"/>
      <c r="I60" s="179"/>
      <c r="J60" s="179"/>
      <c r="K60" s="179"/>
      <c r="L60" s="180"/>
      <c r="M60" s="179"/>
      <c r="N60" s="179"/>
      <c r="O60" s="179"/>
      <c r="P60" s="180"/>
      <c r="Q60" s="180"/>
      <c r="R60" s="179"/>
      <c r="S60" s="179"/>
      <c r="T60" s="179"/>
      <c r="U60" s="179"/>
      <c r="V60" s="179"/>
      <c r="W60" s="178"/>
      <c r="X60" s="178"/>
      <c r="Y60" s="179"/>
      <c r="Z60" s="179"/>
      <c r="AA60" s="179"/>
      <c r="AB60" s="179"/>
      <c r="AC60" s="180"/>
    </row>
    <row r="61" spans="1:39" ht="15" customHeight="1" x14ac:dyDescent="0.4">
      <c r="A61" s="193"/>
      <c r="B61" s="179"/>
      <c r="C61" s="195"/>
      <c r="D61" s="195"/>
      <c r="E61" s="195"/>
      <c r="F61" s="195"/>
      <c r="G61" s="195"/>
      <c r="H61" s="195"/>
      <c r="I61" s="190"/>
      <c r="J61" s="179"/>
      <c r="K61" s="179"/>
      <c r="L61" s="180"/>
      <c r="M61" s="190"/>
      <c r="N61" s="179"/>
      <c r="O61" s="186"/>
      <c r="P61" s="194"/>
      <c r="Q61" s="194"/>
      <c r="R61" s="194"/>
      <c r="S61" s="194"/>
      <c r="T61" s="194"/>
      <c r="U61" s="194"/>
      <c r="V61" s="194"/>
      <c r="W61" s="194"/>
      <c r="X61" s="194"/>
      <c r="Y61" s="194"/>
      <c r="Z61" s="194"/>
      <c r="AA61" s="194"/>
      <c r="AB61" s="194"/>
      <c r="AC61" s="180"/>
    </row>
    <row r="62" spans="1:39" ht="7.5" customHeight="1" x14ac:dyDescent="0.4">
      <c r="A62" s="193"/>
      <c r="B62" s="179"/>
      <c r="C62" s="184"/>
      <c r="D62" s="184"/>
      <c r="E62" s="179"/>
      <c r="F62" s="179"/>
      <c r="G62" s="179"/>
      <c r="H62" s="179"/>
      <c r="I62" s="179"/>
      <c r="J62" s="179"/>
      <c r="K62" s="179"/>
      <c r="L62" s="180"/>
      <c r="M62" s="179"/>
      <c r="N62" s="179"/>
      <c r="O62" s="179"/>
      <c r="P62" s="180"/>
      <c r="Q62" s="180"/>
      <c r="R62" s="179"/>
      <c r="S62" s="179"/>
      <c r="T62" s="179"/>
      <c r="U62" s="179"/>
      <c r="V62" s="179"/>
      <c r="W62" s="178"/>
      <c r="X62" s="178"/>
      <c r="Y62" s="179"/>
      <c r="Z62" s="179"/>
      <c r="AA62" s="179"/>
      <c r="AB62" s="179"/>
      <c r="AC62" s="180"/>
    </row>
    <row r="63" spans="1:39" ht="15" customHeight="1" x14ac:dyDescent="0.4">
      <c r="A63" s="193"/>
      <c r="B63" s="179"/>
      <c r="C63" s="195"/>
      <c r="D63" s="195"/>
      <c r="E63" s="195"/>
      <c r="F63" s="195"/>
      <c r="G63" s="195"/>
      <c r="H63" s="195"/>
      <c r="I63" s="190"/>
      <c r="J63" s="179"/>
      <c r="K63" s="179"/>
      <c r="L63" s="180"/>
      <c r="M63" s="190"/>
      <c r="N63" s="179"/>
      <c r="O63" s="186"/>
      <c r="P63" s="194"/>
      <c r="Q63" s="194"/>
      <c r="R63" s="194"/>
      <c r="S63" s="194"/>
      <c r="T63" s="194"/>
      <c r="U63" s="194"/>
      <c r="V63" s="194"/>
      <c r="W63" s="194"/>
      <c r="X63" s="194"/>
      <c r="Y63" s="194"/>
      <c r="Z63" s="194"/>
      <c r="AA63" s="194"/>
      <c r="AB63" s="194"/>
      <c r="AC63" s="180"/>
    </row>
    <row r="64" spans="1:39" ht="7.5" customHeight="1" x14ac:dyDescent="0.4">
      <c r="A64" s="193"/>
      <c r="B64" s="179"/>
      <c r="C64" s="184"/>
      <c r="D64" s="184"/>
      <c r="E64" s="179"/>
      <c r="F64" s="179"/>
      <c r="G64" s="179"/>
      <c r="H64" s="179"/>
      <c r="I64" s="179"/>
      <c r="J64" s="179"/>
      <c r="K64" s="179"/>
      <c r="L64" s="180"/>
      <c r="M64" s="179"/>
      <c r="N64" s="179"/>
      <c r="O64" s="179"/>
      <c r="P64" s="180"/>
      <c r="Q64" s="180"/>
      <c r="R64" s="179"/>
      <c r="S64" s="179"/>
      <c r="T64" s="179"/>
      <c r="U64" s="179"/>
      <c r="V64" s="179"/>
      <c r="W64" s="178"/>
      <c r="X64" s="178"/>
      <c r="Y64" s="179"/>
      <c r="Z64" s="179"/>
      <c r="AA64" s="179"/>
      <c r="AB64" s="179"/>
      <c r="AC64" s="180"/>
    </row>
    <row r="65" spans="1:29" ht="15" customHeight="1" x14ac:dyDescent="0.4">
      <c r="A65" s="193"/>
      <c r="B65" s="179"/>
      <c r="C65" s="195"/>
      <c r="D65" s="195"/>
      <c r="E65" s="195"/>
      <c r="F65" s="195"/>
      <c r="G65" s="195"/>
      <c r="H65" s="195"/>
      <c r="I65" s="190"/>
      <c r="J65" s="179"/>
      <c r="K65" s="179"/>
      <c r="L65" s="180"/>
      <c r="M65" s="190"/>
      <c r="N65" s="179"/>
      <c r="O65" s="186"/>
      <c r="P65" s="194"/>
      <c r="Q65" s="194"/>
      <c r="R65" s="194"/>
      <c r="S65" s="194"/>
      <c r="T65" s="194"/>
      <c r="U65" s="194"/>
      <c r="V65" s="194"/>
      <c r="W65" s="194"/>
      <c r="X65" s="194"/>
      <c r="Y65" s="194"/>
      <c r="Z65" s="194"/>
      <c r="AA65" s="194"/>
      <c r="AB65" s="194"/>
      <c r="AC65" s="180"/>
    </row>
    <row r="66" spans="1:29" ht="7.5" customHeight="1" x14ac:dyDescent="0.4">
      <c r="A66" s="193"/>
      <c r="B66" s="179"/>
      <c r="C66" s="184"/>
      <c r="D66" s="184"/>
      <c r="E66" s="179"/>
      <c r="F66" s="179"/>
      <c r="G66" s="179"/>
      <c r="H66" s="179"/>
      <c r="I66" s="179"/>
      <c r="J66" s="179"/>
      <c r="K66" s="179"/>
      <c r="L66" s="180"/>
      <c r="M66" s="179"/>
      <c r="N66" s="179"/>
      <c r="O66" s="179"/>
      <c r="P66" s="180"/>
      <c r="Q66" s="180"/>
      <c r="R66" s="179"/>
      <c r="S66" s="179"/>
      <c r="T66" s="179"/>
      <c r="U66" s="179"/>
      <c r="V66" s="179"/>
      <c r="W66" s="179"/>
      <c r="X66" s="179"/>
      <c r="Y66" s="179"/>
      <c r="Z66" s="179"/>
      <c r="AA66" s="179"/>
      <c r="AB66" s="179"/>
      <c r="AC66" s="180"/>
    </row>
    <row r="67" spans="1:29" ht="15" customHeight="1" x14ac:dyDescent="0.4">
      <c r="A67" s="193"/>
      <c r="B67" s="179"/>
      <c r="C67" s="195"/>
      <c r="D67" s="195"/>
      <c r="E67" s="195"/>
      <c r="F67" s="195"/>
      <c r="G67" s="195"/>
      <c r="H67" s="195"/>
      <c r="I67" s="190"/>
      <c r="J67" s="179"/>
      <c r="K67" s="179"/>
      <c r="L67" s="180"/>
      <c r="M67" s="190"/>
      <c r="N67" s="179"/>
      <c r="O67" s="186"/>
      <c r="P67" s="194"/>
      <c r="Q67" s="194"/>
      <c r="R67" s="194"/>
      <c r="S67" s="194"/>
      <c r="T67" s="194"/>
      <c r="U67" s="194"/>
      <c r="V67" s="194"/>
      <c r="W67" s="194"/>
      <c r="X67" s="194"/>
      <c r="Y67" s="194"/>
      <c r="Z67" s="194"/>
      <c r="AA67" s="194"/>
      <c r="AB67" s="194"/>
      <c r="AC67" s="180"/>
    </row>
    <row r="68" spans="1:29" ht="7.5" customHeight="1" x14ac:dyDescent="0.4">
      <c r="A68" s="193"/>
      <c r="B68" s="179"/>
      <c r="C68" s="184"/>
      <c r="D68" s="184"/>
      <c r="E68" s="179"/>
      <c r="F68" s="179"/>
      <c r="G68" s="179"/>
      <c r="H68" s="179"/>
      <c r="I68" s="179"/>
      <c r="J68" s="179"/>
      <c r="K68" s="179"/>
      <c r="L68" s="180"/>
      <c r="M68" s="179"/>
      <c r="N68" s="179"/>
      <c r="O68" s="179"/>
      <c r="P68" s="180"/>
      <c r="Q68" s="180"/>
      <c r="R68" s="179"/>
      <c r="S68" s="179"/>
      <c r="T68" s="179"/>
      <c r="U68" s="179"/>
      <c r="V68" s="179"/>
      <c r="W68" s="179"/>
      <c r="X68" s="179"/>
      <c r="Y68" s="179"/>
      <c r="Z68" s="179"/>
      <c r="AA68" s="179"/>
      <c r="AB68" s="179"/>
      <c r="AC68" s="180"/>
    </row>
    <row r="69" spans="1:29" ht="15" customHeight="1" x14ac:dyDescent="0.4">
      <c r="A69" s="196"/>
      <c r="B69" s="179"/>
      <c r="C69" s="184"/>
      <c r="D69" s="184"/>
      <c r="E69" s="179"/>
      <c r="F69" s="179"/>
      <c r="G69" s="179"/>
      <c r="H69" s="179"/>
      <c r="I69" s="190"/>
      <c r="J69" s="179"/>
      <c r="K69" s="179"/>
      <c r="L69" s="180"/>
      <c r="M69" s="190"/>
      <c r="N69" s="179"/>
      <c r="O69" s="186"/>
      <c r="P69" s="194"/>
      <c r="Q69" s="194"/>
      <c r="R69" s="194"/>
      <c r="S69" s="194"/>
      <c r="T69" s="194"/>
      <c r="U69" s="194"/>
      <c r="V69" s="194"/>
      <c r="W69" s="194"/>
      <c r="X69" s="194"/>
      <c r="Y69" s="194"/>
      <c r="Z69" s="194"/>
      <c r="AA69" s="194"/>
      <c r="AB69" s="194"/>
      <c r="AC69" s="180"/>
    </row>
    <row r="70" spans="1:29" ht="15" customHeight="1" x14ac:dyDescent="0.4">
      <c r="A70" s="196"/>
      <c r="B70" s="192"/>
      <c r="C70" s="184"/>
      <c r="D70" s="184"/>
      <c r="E70" s="179"/>
      <c r="F70" s="179"/>
      <c r="G70" s="179"/>
      <c r="H70" s="179"/>
      <c r="I70" s="179"/>
      <c r="J70" s="179"/>
      <c r="K70" s="179"/>
      <c r="L70" s="180"/>
      <c r="M70" s="179"/>
      <c r="N70" s="179"/>
      <c r="O70" s="179"/>
      <c r="P70" s="180"/>
      <c r="Q70" s="180"/>
      <c r="R70" s="179"/>
      <c r="S70" s="179"/>
      <c r="T70" s="179"/>
      <c r="U70" s="179"/>
      <c r="V70" s="179"/>
      <c r="W70" s="179"/>
      <c r="X70" s="179"/>
      <c r="Y70" s="179"/>
      <c r="Z70" s="179"/>
      <c r="AA70" s="179"/>
      <c r="AB70" s="179"/>
      <c r="AC70" s="180"/>
    </row>
    <row r="71" spans="1:29" ht="15" customHeight="1" x14ac:dyDescent="0.4">
      <c r="A71" s="196"/>
      <c r="B71" s="192"/>
      <c r="C71" s="184"/>
      <c r="D71" s="184"/>
      <c r="E71" s="177"/>
      <c r="F71" s="177"/>
      <c r="G71" s="177"/>
      <c r="H71" s="177"/>
      <c r="I71" s="192"/>
      <c r="J71" s="192"/>
      <c r="K71" s="192"/>
      <c r="L71" s="192"/>
      <c r="M71" s="192"/>
      <c r="N71" s="192"/>
      <c r="O71" s="180"/>
      <c r="P71" s="197"/>
      <c r="Q71" s="197"/>
      <c r="R71" s="197"/>
      <c r="S71" s="197"/>
      <c r="T71" s="197"/>
      <c r="U71" s="192"/>
      <c r="V71" s="192"/>
      <c r="W71" s="192"/>
      <c r="X71" s="192"/>
      <c r="Y71" s="176"/>
      <c r="Z71" s="176"/>
      <c r="AA71" s="176"/>
      <c r="AB71" s="176"/>
      <c r="AC71" s="180"/>
    </row>
    <row r="72" spans="1:29" ht="7.5" customHeight="1" x14ac:dyDescent="0.4">
      <c r="A72" s="196"/>
      <c r="B72" s="192"/>
      <c r="C72" s="184"/>
      <c r="D72" s="184"/>
      <c r="E72" s="177"/>
      <c r="F72" s="177"/>
      <c r="G72" s="177"/>
      <c r="H72" s="177"/>
      <c r="I72" s="192"/>
      <c r="J72" s="192"/>
      <c r="K72" s="192"/>
      <c r="L72" s="192"/>
      <c r="M72" s="192"/>
      <c r="N72" s="192"/>
      <c r="O72" s="180"/>
      <c r="P72" s="198"/>
      <c r="Q72" s="198"/>
      <c r="R72" s="198"/>
      <c r="S72" s="198"/>
      <c r="T72" s="198"/>
      <c r="U72" s="192"/>
      <c r="V72" s="192"/>
      <c r="W72" s="192"/>
      <c r="X72" s="192"/>
      <c r="Y72" s="176"/>
      <c r="Z72" s="176"/>
      <c r="AA72" s="176"/>
      <c r="AB72" s="176"/>
      <c r="AC72" s="180"/>
    </row>
    <row r="73" spans="1:29" ht="15" customHeight="1" x14ac:dyDescent="0.4">
      <c r="A73" s="196"/>
      <c r="B73" s="179"/>
      <c r="C73" s="195"/>
      <c r="D73" s="195"/>
      <c r="E73" s="195"/>
      <c r="F73" s="195"/>
      <c r="G73" s="195"/>
      <c r="H73" s="195"/>
      <c r="I73" s="190"/>
      <c r="J73" s="179"/>
      <c r="K73" s="179"/>
      <c r="L73" s="180"/>
      <c r="M73" s="190"/>
      <c r="N73" s="179"/>
      <c r="O73" s="186"/>
      <c r="P73" s="194"/>
      <c r="Q73" s="194"/>
      <c r="R73" s="194"/>
      <c r="S73" s="194"/>
      <c r="T73" s="194"/>
      <c r="U73" s="194"/>
      <c r="V73" s="194"/>
      <c r="W73" s="194"/>
      <c r="X73" s="194"/>
      <c r="Y73" s="194"/>
      <c r="Z73" s="194"/>
      <c r="AA73" s="194"/>
      <c r="AB73" s="194"/>
      <c r="AC73" s="180"/>
    </row>
    <row r="74" spans="1:29" ht="7.5" customHeight="1" x14ac:dyDescent="0.4">
      <c r="A74" s="196"/>
      <c r="B74" s="179"/>
      <c r="C74" s="184"/>
      <c r="D74" s="184"/>
      <c r="E74" s="179"/>
      <c r="F74" s="179"/>
      <c r="G74" s="179"/>
      <c r="H74" s="179"/>
      <c r="I74" s="179"/>
      <c r="J74" s="179"/>
      <c r="K74" s="179"/>
      <c r="L74" s="180"/>
      <c r="M74" s="179"/>
      <c r="N74" s="179"/>
      <c r="O74" s="179"/>
      <c r="P74" s="180"/>
      <c r="Q74" s="180"/>
      <c r="R74" s="179"/>
      <c r="S74" s="179"/>
      <c r="T74" s="179"/>
      <c r="U74" s="179"/>
      <c r="V74" s="179"/>
      <c r="W74" s="179"/>
      <c r="X74" s="179"/>
      <c r="Y74" s="179"/>
      <c r="Z74" s="179"/>
      <c r="AA74" s="179"/>
      <c r="AB74" s="179"/>
      <c r="AC74" s="180"/>
    </row>
    <row r="75" spans="1:29" ht="15" customHeight="1" x14ac:dyDescent="0.4">
      <c r="A75" s="196"/>
      <c r="B75" s="179"/>
      <c r="C75" s="195"/>
      <c r="D75" s="195"/>
      <c r="E75" s="195"/>
      <c r="F75" s="195"/>
      <c r="G75" s="195"/>
      <c r="H75" s="195"/>
      <c r="I75" s="190"/>
      <c r="J75" s="179"/>
      <c r="K75" s="179"/>
      <c r="L75" s="180"/>
      <c r="M75" s="190"/>
      <c r="N75" s="179"/>
      <c r="O75" s="186"/>
      <c r="P75" s="194"/>
      <c r="Q75" s="194"/>
      <c r="R75" s="194"/>
      <c r="S75" s="194"/>
      <c r="T75" s="194"/>
      <c r="U75" s="194"/>
      <c r="V75" s="194"/>
      <c r="W75" s="194"/>
      <c r="X75" s="194"/>
      <c r="Y75" s="194"/>
      <c r="Z75" s="194"/>
      <c r="AA75" s="194"/>
      <c r="AB75" s="194"/>
      <c r="AC75" s="180"/>
    </row>
    <row r="76" spans="1:29" ht="7.5" customHeight="1" x14ac:dyDescent="0.4">
      <c r="A76" s="196"/>
      <c r="B76" s="184"/>
      <c r="C76" s="184"/>
      <c r="D76" s="184"/>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80"/>
    </row>
    <row r="77" spans="1:29" ht="15" customHeight="1" x14ac:dyDescent="0.4">
      <c r="A77" s="196"/>
      <c r="B77" s="179"/>
      <c r="C77" s="184"/>
      <c r="D77" s="184"/>
      <c r="E77" s="179"/>
      <c r="F77" s="179"/>
      <c r="G77" s="179"/>
      <c r="H77" s="179"/>
      <c r="I77" s="190"/>
      <c r="J77" s="179"/>
      <c r="K77" s="179"/>
      <c r="L77" s="180"/>
      <c r="M77" s="190"/>
      <c r="N77" s="179"/>
      <c r="O77" s="186"/>
      <c r="P77" s="194"/>
      <c r="Q77" s="194"/>
      <c r="R77" s="194"/>
      <c r="S77" s="194"/>
      <c r="T77" s="194"/>
      <c r="U77" s="194"/>
      <c r="V77" s="194"/>
      <c r="W77" s="194"/>
      <c r="X77" s="194"/>
      <c r="Y77" s="194"/>
      <c r="Z77" s="194"/>
      <c r="AA77" s="194"/>
      <c r="AB77" s="194"/>
      <c r="AC77" s="180"/>
    </row>
    <row r="78" spans="1:29" ht="7.5" customHeight="1" x14ac:dyDescent="0.4">
      <c r="A78" s="196"/>
      <c r="B78" s="184"/>
      <c r="C78" s="184"/>
      <c r="D78" s="184"/>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80"/>
    </row>
    <row r="79" spans="1:29" ht="15" customHeight="1" x14ac:dyDescent="0.4">
      <c r="A79" s="196"/>
      <c r="B79" s="179"/>
      <c r="C79" s="184"/>
      <c r="D79" s="184"/>
      <c r="E79" s="179"/>
      <c r="F79" s="179"/>
      <c r="G79" s="179"/>
      <c r="H79" s="179"/>
      <c r="I79" s="190"/>
      <c r="J79" s="179"/>
      <c r="K79" s="179"/>
      <c r="L79" s="180"/>
      <c r="M79" s="190"/>
      <c r="N79" s="179"/>
      <c r="O79" s="186"/>
      <c r="P79" s="194"/>
      <c r="Q79" s="194"/>
      <c r="R79" s="194"/>
      <c r="S79" s="194"/>
      <c r="T79" s="194"/>
      <c r="U79" s="194"/>
      <c r="V79" s="194"/>
      <c r="W79" s="194"/>
      <c r="X79" s="194"/>
      <c r="Y79" s="194"/>
      <c r="Z79" s="194"/>
      <c r="AA79" s="194"/>
      <c r="AB79" s="194"/>
      <c r="AC79" s="180"/>
    </row>
    <row r="80" spans="1:29" ht="7.5" customHeight="1" x14ac:dyDescent="0.4">
      <c r="A80" s="196"/>
      <c r="B80" s="184"/>
      <c r="C80" s="184"/>
      <c r="D80" s="184"/>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80"/>
    </row>
    <row r="81" spans="1:29" ht="15" customHeight="1" x14ac:dyDescent="0.4">
      <c r="A81" s="196"/>
      <c r="B81" s="179"/>
      <c r="C81" s="184"/>
      <c r="D81" s="184"/>
      <c r="E81" s="179"/>
      <c r="F81" s="179"/>
      <c r="G81" s="179"/>
      <c r="H81" s="179"/>
      <c r="I81" s="190"/>
      <c r="J81" s="179"/>
      <c r="K81" s="179"/>
      <c r="L81" s="180"/>
      <c r="M81" s="190"/>
      <c r="N81" s="179"/>
      <c r="O81" s="186"/>
      <c r="P81" s="194"/>
      <c r="Q81" s="194"/>
      <c r="R81" s="194"/>
      <c r="S81" s="194"/>
      <c r="T81" s="194"/>
      <c r="U81" s="194"/>
      <c r="V81" s="194"/>
      <c r="W81" s="194"/>
      <c r="X81" s="194"/>
      <c r="Y81" s="194"/>
      <c r="Z81" s="194"/>
      <c r="AA81" s="194"/>
      <c r="AB81" s="194"/>
      <c r="AC81" s="180"/>
    </row>
    <row r="82" spans="1:29" ht="7.5" customHeight="1" x14ac:dyDescent="0.4">
      <c r="A82" s="196"/>
      <c r="B82" s="179"/>
      <c r="C82" s="184"/>
      <c r="D82" s="184"/>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80"/>
    </row>
    <row r="83" spans="1:29" ht="15" customHeight="1" x14ac:dyDescent="0.4">
      <c r="A83" s="196"/>
      <c r="B83" s="179"/>
      <c r="C83" s="184"/>
      <c r="D83" s="184"/>
      <c r="E83" s="179"/>
      <c r="F83" s="179"/>
      <c r="G83" s="179"/>
      <c r="H83" s="179"/>
      <c r="I83" s="190"/>
      <c r="J83" s="179"/>
      <c r="K83" s="179"/>
      <c r="L83" s="180"/>
      <c r="M83" s="190"/>
      <c r="N83" s="179"/>
      <c r="O83" s="186"/>
      <c r="P83" s="194"/>
      <c r="Q83" s="194"/>
      <c r="R83" s="194"/>
      <c r="S83" s="194"/>
      <c r="T83" s="194"/>
      <c r="U83" s="194"/>
      <c r="V83" s="194"/>
      <c r="W83" s="194"/>
      <c r="X83" s="194"/>
      <c r="Y83" s="194"/>
      <c r="Z83" s="194"/>
      <c r="AA83" s="194"/>
      <c r="AB83" s="194"/>
      <c r="AC83" s="180"/>
    </row>
    <row r="84" spans="1:29" ht="7.5" customHeight="1" x14ac:dyDescent="0.4">
      <c r="A84" s="196"/>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row>
    <row r="85" spans="1:29" ht="15" customHeight="1" x14ac:dyDescent="0.4">
      <c r="A85" s="196"/>
      <c r="B85" s="199"/>
      <c r="C85" s="180"/>
      <c r="D85" s="180"/>
      <c r="E85" s="180"/>
      <c r="F85" s="180"/>
      <c r="G85" s="180"/>
      <c r="H85" s="180"/>
      <c r="I85" s="190"/>
      <c r="J85" s="179"/>
      <c r="K85" s="179"/>
      <c r="L85" s="180"/>
      <c r="M85" s="190"/>
      <c r="N85" s="179"/>
      <c r="O85" s="186"/>
      <c r="P85" s="194"/>
      <c r="Q85" s="194"/>
      <c r="R85" s="194"/>
      <c r="S85" s="194"/>
      <c r="T85" s="194"/>
      <c r="U85" s="194"/>
      <c r="V85" s="194"/>
      <c r="W85" s="194"/>
      <c r="X85" s="194"/>
      <c r="Y85" s="194"/>
      <c r="Z85" s="194"/>
      <c r="AA85" s="194"/>
      <c r="AB85" s="194"/>
      <c r="AC85" s="180"/>
    </row>
    <row r="86" spans="1:29" ht="7.5" customHeight="1" x14ac:dyDescent="0.4">
      <c r="A86" s="196"/>
      <c r="B86" s="199"/>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row>
    <row r="87" spans="1:29" ht="15" customHeight="1" x14ac:dyDescent="0.4">
      <c r="A87" s="196"/>
      <c r="B87" s="199"/>
      <c r="C87" s="180"/>
      <c r="D87" s="180"/>
      <c r="E87" s="180"/>
      <c r="F87" s="180"/>
      <c r="G87" s="180"/>
      <c r="H87" s="180"/>
      <c r="I87" s="190"/>
      <c r="J87" s="179"/>
      <c r="K87" s="179"/>
      <c r="L87" s="180"/>
      <c r="M87" s="190"/>
      <c r="N87" s="179"/>
      <c r="O87" s="186"/>
      <c r="P87" s="194"/>
      <c r="Q87" s="194"/>
      <c r="R87" s="194"/>
      <c r="S87" s="194"/>
      <c r="T87" s="194"/>
      <c r="U87" s="194"/>
      <c r="V87" s="194"/>
      <c r="W87" s="194"/>
      <c r="X87" s="194"/>
      <c r="Y87" s="194"/>
      <c r="Z87" s="194"/>
      <c r="AA87" s="194"/>
      <c r="AB87" s="194"/>
      <c r="AC87" s="180"/>
    </row>
    <row r="88" spans="1:29" ht="7.5" customHeight="1" x14ac:dyDescent="0.4">
      <c r="A88" s="196"/>
      <c r="B88" s="199"/>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row>
    <row r="89" spans="1:29" ht="15" customHeight="1" x14ac:dyDescent="0.4">
      <c r="A89" s="196"/>
      <c r="B89" s="179"/>
      <c r="C89" s="184"/>
      <c r="D89" s="184"/>
      <c r="E89" s="179"/>
      <c r="F89" s="179"/>
      <c r="G89" s="179"/>
      <c r="H89" s="179"/>
      <c r="I89" s="190"/>
      <c r="J89" s="179"/>
      <c r="K89" s="179"/>
      <c r="L89" s="180"/>
      <c r="M89" s="190"/>
      <c r="N89" s="179"/>
      <c r="O89" s="186"/>
      <c r="P89" s="194"/>
      <c r="Q89" s="194"/>
      <c r="R89" s="194"/>
      <c r="S89" s="194"/>
      <c r="T89" s="194"/>
      <c r="U89" s="194"/>
      <c r="V89" s="194"/>
      <c r="W89" s="194"/>
      <c r="X89" s="194"/>
      <c r="Y89" s="194"/>
      <c r="Z89" s="194"/>
      <c r="AA89" s="194"/>
      <c r="AB89" s="194"/>
      <c r="AC89" s="180"/>
    </row>
    <row r="90" spans="1:29" ht="7.15" customHeight="1" x14ac:dyDescent="0.4">
      <c r="A90" s="196"/>
      <c r="B90" s="179"/>
      <c r="C90" s="184"/>
      <c r="D90" s="184"/>
      <c r="E90" s="179"/>
      <c r="F90" s="179"/>
      <c r="G90" s="179"/>
      <c r="H90" s="179"/>
      <c r="I90" s="190"/>
      <c r="J90" s="179"/>
      <c r="K90" s="179"/>
      <c r="L90" s="180"/>
      <c r="M90" s="190"/>
      <c r="N90" s="179"/>
      <c r="O90" s="186"/>
      <c r="P90" s="200"/>
      <c r="Q90" s="201"/>
      <c r="R90" s="201"/>
      <c r="S90" s="201"/>
      <c r="T90" s="201"/>
      <c r="U90" s="201"/>
      <c r="V90" s="201"/>
      <c r="W90" s="201"/>
      <c r="X90" s="201"/>
      <c r="Y90" s="201"/>
      <c r="Z90" s="201"/>
      <c r="AA90" s="201"/>
      <c r="AB90" s="201"/>
      <c r="AC90" s="180"/>
    </row>
    <row r="91" spans="1:29" ht="15" customHeight="1" x14ac:dyDescent="0.4">
      <c r="A91" s="196"/>
      <c r="B91" s="199"/>
      <c r="C91" s="180"/>
      <c r="D91" s="180"/>
      <c r="E91" s="180"/>
      <c r="F91" s="180"/>
      <c r="G91" s="180"/>
      <c r="H91" s="180"/>
      <c r="I91" s="190"/>
      <c r="J91" s="179"/>
      <c r="K91" s="179"/>
      <c r="L91" s="180"/>
      <c r="M91" s="190"/>
      <c r="N91" s="179"/>
      <c r="O91" s="186"/>
      <c r="P91" s="194"/>
      <c r="Q91" s="194"/>
      <c r="R91" s="194"/>
      <c r="S91" s="194"/>
      <c r="T91" s="194"/>
      <c r="U91" s="194"/>
      <c r="V91" s="194"/>
      <c r="W91" s="194"/>
      <c r="X91" s="194"/>
      <c r="Y91" s="194"/>
      <c r="Z91" s="194"/>
      <c r="AA91" s="194"/>
      <c r="AB91" s="194"/>
      <c r="AC91" s="180"/>
    </row>
    <row r="92" spans="1:29" ht="7.5" customHeight="1" x14ac:dyDescent="0.4">
      <c r="A92" s="196"/>
      <c r="B92" s="19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row>
    <row r="93" spans="1:29" ht="15" customHeight="1" x14ac:dyDescent="0.4">
      <c r="A93" s="196"/>
      <c r="B93" s="199"/>
      <c r="C93" s="180"/>
      <c r="D93" s="180"/>
      <c r="E93" s="180"/>
      <c r="F93" s="180"/>
      <c r="G93" s="180"/>
      <c r="H93" s="180"/>
      <c r="I93" s="190"/>
      <c r="J93" s="179"/>
      <c r="K93" s="179"/>
      <c r="L93" s="180"/>
      <c r="M93" s="190"/>
      <c r="N93" s="179"/>
      <c r="O93" s="186"/>
      <c r="P93" s="194"/>
      <c r="Q93" s="194"/>
      <c r="R93" s="194"/>
      <c r="S93" s="194"/>
      <c r="T93" s="194"/>
      <c r="U93" s="194"/>
      <c r="V93" s="194"/>
      <c r="W93" s="194"/>
      <c r="X93" s="194"/>
      <c r="Y93" s="194"/>
      <c r="Z93" s="194"/>
      <c r="AA93" s="194"/>
      <c r="AB93" s="194"/>
      <c r="AC93" s="180"/>
    </row>
    <row r="94" spans="1:29" ht="7.15" customHeight="1" x14ac:dyDescent="0.4">
      <c r="A94" s="196"/>
      <c r="B94" s="199"/>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row>
    <row r="95" spans="1:29" ht="15" customHeight="1" x14ac:dyDescent="0.4">
      <c r="A95" s="196"/>
      <c r="B95" s="199"/>
      <c r="C95" s="180"/>
      <c r="D95" s="180"/>
      <c r="E95" s="180"/>
      <c r="F95" s="180"/>
      <c r="G95" s="180"/>
      <c r="H95" s="180"/>
      <c r="I95" s="190"/>
      <c r="J95" s="179"/>
      <c r="K95" s="179"/>
      <c r="L95" s="180"/>
      <c r="M95" s="190"/>
      <c r="N95" s="179"/>
      <c r="O95" s="186"/>
      <c r="P95" s="194"/>
      <c r="Q95" s="194"/>
      <c r="R95" s="194"/>
      <c r="S95" s="194"/>
      <c r="T95" s="194"/>
      <c r="U95" s="194"/>
      <c r="V95" s="194"/>
      <c r="W95" s="194"/>
      <c r="X95" s="194"/>
      <c r="Y95" s="194"/>
      <c r="Z95" s="194"/>
      <c r="AA95" s="194"/>
      <c r="AB95" s="194"/>
      <c r="AC95" s="180"/>
    </row>
    <row r="96" spans="1:29" ht="7.15" customHeight="1" x14ac:dyDescent="0.4">
      <c r="A96" s="196"/>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row>
    <row r="97" spans="1:29" ht="15" customHeight="1" x14ac:dyDescent="0.4">
      <c r="A97" s="196"/>
      <c r="B97" s="187"/>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row>
    <row r="98" spans="1:29" ht="15" customHeight="1" x14ac:dyDescent="0.4">
      <c r="A98" s="202"/>
      <c r="B98" s="192"/>
      <c r="C98" s="184"/>
      <c r="D98" s="184"/>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80"/>
    </row>
    <row r="99" spans="1:29" ht="7.5" customHeight="1" x14ac:dyDescent="0.4">
      <c r="A99" s="202"/>
      <c r="B99" s="184"/>
      <c r="C99" s="184"/>
      <c r="D99" s="184"/>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80"/>
    </row>
    <row r="100" spans="1:29" ht="15" customHeight="1" x14ac:dyDescent="0.4">
      <c r="A100" s="202"/>
      <c r="B100" s="179"/>
      <c r="C100" s="184"/>
      <c r="D100" s="184"/>
      <c r="E100" s="179"/>
      <c r="F100" s="179"/>
      <c r="G100" s="179"/>
      <c r="H100" s="179"/>
      <c r="I100" s="190"/>
      <c r="J100" s="179"/>
      <c r="K100" s="179"/>
      <c r="L100" s="180"/>
      <c r="M100" s="190"/>
      <c r="N100" s="179"/>
      <c r="O100" s="186"/>
      <c r="P100" s="194"/>
      <c r="Q100" s="194"/>
      <c r="R100" s="194"/>
      <c r="S100" s="194"/>
      <c r="T100" s="194"/>
      <c r="U100" s="194"/>
      <c r="V100" s="194"/>
      <c r="W100" s="194"/>
      <c r="X100" s="194"/>
      <c r="Y100" s="194"/>
      <c r="Z100" s="194"/>
      <c r="AA100" s="194"/>
      <c r="AB100" s="194"/>
      <c r="AC100" s="180"/>
    </row>
    <row r="101" spans="1:29" ht="7.5" customHeight="1" x14ac:dyDescent="0.4">
      <c r="A101" s="202"/>
      <c r="B101" s="179"/>
      <c r="C101" s="184"/>
      <c r="D101" s="184"/>
      <c r="E101" s="179"/>
      <c r="F101" s="179"/>
      <c r="G101" s="179"/>
      <c r="H101" s="179"/>
      <c r="I101" s="179"/>
      <c r="J101" s="179"/>
      <c r="K101" s="179"/>
      <c r="L101" s="180"/>
      <c r="M101" s="179"/>
      <c r="N101" s="179"/>
      <c r="O101" s="179"/>
      <c r="P101" s="179"/>
      <c r="Q101" s="179"/>
      <c r="R101" s="179"/>
      <c r="S101" s="179"/>
      <c r="T101" s="179"/>
      <c r="U101" s="179"/>
      <c r="V101" s="179"/>
      <c r="W101" s="179"/>
      <c r="X101" s="179"/>
      <c r="Y101" s="179"/>
      <c r="Z101" s="179"/>
      <c r="AA101" s="179"/>
      <c r="AB101" s="179"/>
      <c r="AC101" s="180"/>
    </row>
    <row r="102" spans="1:29" ht="15" customHeight="1" x14ac:dyDescent="0.4">
      <c r="A102" s="202"/>
      <c r="B102" s="179"/>
      <c r="C102" s="184"/>
      <c r="D102" s="184"/>
      <c r="E102" s="179"/>
      <c r="F102" s="179"/>
      <c r="G102" s="179"/>
      <c r="H102" s="179"/>
      <c r="I102" s="190"/>
      <c r="J102" s="179"/>
      <c r="K102" s="179"/>
      <c r="L102" s="180"/>
      <c r="M102" s="190"/>
      <c r="N102" s="179"/>
      <c r="O102" s="186"/>
      <c r="P102" s="194"/>
      <c r="Q102" s="194"/>
      <c r="R102" s="194"/>
      <c r="S102" s="194"/>
      <c r="T102" s="194"/>
      <c r="U102" s="194"/>
      <c r="V102" s="194"/>
      <c r="W102" s="194"/>
      <c r="X102" s="194"/>
      <c r="Y102" s="194"/>
      <c r="Z102" s="194"/>
      <c r="AA102" s="194"/>
      <c r="AB102" s="194"/>
      <c r="AC102" s="180"/>
    </row>
    <row r="103" spans="1:29" ht="7.5" customHeight="1" x14ac:dyDescent="0.4">
      <c r="A103" s="202"/>
      <c r="B103" s="179"/>
      <c r="C103" s="184"/>
      <c r="D103" s="184"/>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80"/>
    </row>
    <row r="104" spans="1:29" ht="15" customHeight="1" x14ac:dyDescent="0.4">
      <c r="A104" s="202"/>
      <c r="B104" s="179"/>
      <c r="C104" s="184"/>
      <c r="D104" s="184"/>
      <c r="E104" s="179"/>
      <c r="F104" s="179"/>
      <c r="G104" s="179"/>
      <c r="H104" s="179"/>
      <c r="I104" s="190"/>
      <c r="J104" s="179"/>
      <c r="K104" s="179"/>
      <c r="L104" s="180"/>
      <c r="M104" s="190"/>
      <c r="N104" s="179"/>
      <c r="O104" s="186"/>
      <c r="P104" s="194"/>
      <c r="Q104" s="194"/>
      <c r="R104" s="194"/>
      <c r="S104" s="194"/>
      <c r="T104" s="194"/>
      <c r="U104" s="194"/>
      <c r="V104" s="194"/>
      <c r="W104" s="194"/>
      <c r="X104" s="194"/>
      <c r="Y104" s="194"/>
      <c r="Z104" s="194"/>
      <c r="AA104" s="194"/>
      <c r="AB104" s="194"/>
      <c r="AC104" s="180"/>
    </row>
    <row r="105" spans="1:29" ht="7.5" customHeight="1" x14ac:dyDescent="0.4">
      <c r="A105" s="202"/>
      <c r="B105" s="179"/>
      <c r="C105" s="184"/>
      <c r="D105" s="184"/>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80"/>
    </row>
    <row r="106" spans="1:29" ht="15" customHeight="1" x14ac:dyDescent="0.4">
      <c r="A106" s="202"/>
      <c r="B106" s="179"/>
      <c r="C106" s="184"/>
      <c r="D106" s="184"/>
      <c r="E106" s="179"/>
      <c r="F106" s="179"/>
      <c r="G106" s="179"/>
      <c r="H106" s="179"/>
      <c r="I106" s="190"/>
      <c r="J106" s="179"/>
      <c r="K106" s="179"/>
      <c r="L106" s="180"/>
      <c r="M106" s="190"/>
      <c r="N106" s="179"/>
      <c r="O106" s="186"/>
      <c r="P106" s="194"/>
      <c r="Q106" s="194"/>
      <c r="R106" s="194"/>
      <c r="S106" s="194"/>
      <c r="T106" s="194"/>
      <c r="U106" s="194"/>
      <c r="V106" s="194"/>
      <c r="W106" s="194"/>
      <c r="X106" s="194"/>
      <c r="Y106" s="194"/>
      <c r="Z106" s="194"/>
      <c r="AA106" s="194"/>
      <c r="AB106" s="194"/>
      <c r="AC106" s="180"/>
    </row>
    <row r="107" spans="1:29" ht="7.5" customHeight="1" x14ac:dyDescent="0.4">
      <c r="A107" s="202"/>
      <c r="B107" s="179"/>
      <c r="C107" s="184"/>
      <c r="D107" s="184"/>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80"/>
    </row>
    <row r="108" spans="1:29" ht="15" customHeight="1" x14ac:dyDescent="0.4">
      <c r="A108" s="202"/>
      <c r="B108" s="179"/>
      <c r="C108" s="184"/>
      <c r="D108" s="184"/>
      <c r="E108" s="179"/>
      <c r="F108" s="179"/>
      <c r="G108" s="179"/>
      <c r="H108" s="179"/>
      <c r="I108" s="190"/>
      <c r="J108" s="179"/>
      <c r="K108" s="179"/>
      <c r="L108" s="180"/>
      <c r="M108" s="190"/>
      <c r="N108" s="179"/>
      <c r="O108" s="186"/>
      <c r="P108" s="194"/>
      <c r="Q108" s="194"/>
      <c r="R108" s="194"/>
      <c r="S108" s="194"/>
      <c r="T108" s="194"/>
      <c r="U108" s="194"/>
      <c r="V108" s="194"/>
      <c r="W108" s="194"/>
      <c r="X108" s="194"/>
      <c r="Y108" s="194"/>
      <c r="Z108" s="194"/>
      <c r="AA108" s="194"/>
      <c r="AB108" s="194"/>
      <c r="AC108" s="180"/>
    </row>
    <row r="109" spans="1:29" ht="7.5" customHeight="1" x14ac:dyDescent="0.4">
      <c r="A109" s="202"/>
      <c r="B109" s="184"/>
      <c r="C109" s="184"/>
      <c r="D109" s="184"/>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80"/>
    </row>
    <row r="110" spans="1:29" ht="15" customHeight="1" x14ac:dyDescent="0.4">
      <c r="A110" s="202"/>
      <c r="B110" s="188"/>
      <c r="C110" s="177"/>
      <c r="D110" s="177"/>
      <c r="E110" s="191"/>
      <c r="F110" s="191"/>
      <c r="G110" s="191"/>
      <c r="H110" s="191"/>
      <c r="I110" s="190"/>
      <c r="J110" s="179"/>
      <c r="K110" s="179"/>
      <c r="L110" s="180"/>
      <c r="M110" s="190"/>
      <c r="N110" s="179"/>
      <c r="O110" s="186"/>
      <c r="P110" s="194"/>
      <c r="Q110" s="194"/>
      <c r="R110" s="194"/>
      <c r="S110" s="194"/>
      <c r="T110" s="194"/>
      <c r="U110" s="194"/>
      <c r="V110" s="194"/>
      <c r="W110" s="194"/>
      <c r="X110" s="194"/>
      <c r="Y110" s="194"/>
      <c r="Z110" s="194"/>
      <c r="AA110" s="194"/>
      <c r="AB110" s="194"/>
      <c r="AC110" s="180"/>
    </row>
    <row r="111" spans="1:29" ht="7.5" customHeight="1" x14ac:dyDescent="0.4">
      <c r="A111" s="202"/>
      <c r="B111" s="177"/>
      <c r="C111" s="177"/>
      <c r="D111" s="177"/>
      <c r="E111" s="191"/>
      <c r="F111" s="191"/>
      <c r="G111" s="191"/>
      <c r="H111" s="191"/>
      <c r="I111" s="191"/>
      <c r="J111" s="191"/>
      <c r="K111" s="191"/>
      <c r="L111" s="191"/>
      <c r="M111" s="191"/>
      <c r="N111" s="191"/>
      <c r="O111" s="191"/>
      <c r="P111" s="191"/>
      <c r="Q111" s="191"/>
      <c r="R111" s="191"/>
      <c r="S111" s="191"/>
      <c r="T111" s="191"/>
      <c r="U111" s="191"/>
      <c r="V111" s="191"/>
      <c r="W111" s="203"/>
      <c r="X111" s="204"/>
      <c r="Y111" s="204"/>
      <c r="Z111" s="204"/>
      <c r="AA111" s="186"/>
      <c r="AB111" s="186"/>
      <c r="AC111" s="180"/>
    </row>
    <row r="112" spans="1:29" ht="15" customHeight="1" x14ac:dyDescent="0.4">
      <c r="A112" s="202"/>
      <c r="B112" s="177"/>
      <c r="C112" s="177"/>
      <c r="D112" s="177"/>
      <c r="E112" s="191"/>
      <c r="F112" s="191"/>
      <c r="G112" s="191"/>
      <c r="H112" s="191"/>
      <c r="I112" s="191"/>
      <c r="J112" s="191"/>
      <c r="K112" s="191"/>
      <c r="L112" s="191"/>
      <c r="M112" s="191"/>
      <c r="N112" s="191"/>
      <c r="O112" s="191"/>
      <c r="P112" s="191"/>
      <c r="Q112" s="191"/>
      <c r="R112" s="191"/>
      <c r="S112" s="191"/>
      <c r="T112" s="191"/>
      <c r="U112" s="191"/>
      <c r="V112" s="191"/>
      <c r="W112" s="203"/>
      <c r="X112" s="204"/>
      <c r="Y112" s="204"/>
      <c r="Z112" s="204"/>
      <c r="AA112" s="186"/>
      <c r="AB112" s="186"/>
      <c r="AC112" s="180"/>
    </row>
    <row r="113" spans="1:29" ht="15" customHeight="1" x14ac:dyDescent="0.4">
      <c r="A113" s="202"/>
      <c r="B113" s="176"/>
      <c r="C113" s="177"/>
      <c r="D113" s="177"/>
      <c r="E113" s="191"/>
      <c r="F113" s="191"/>
      <c r="G113" s="191"/>
      <c r="H113" s="191"/>
      <c r="I113" s="190"/>
      <c r="J113" s="179"/>
      <c r="K113" s="179"/>
      <c r="L113" s="180"/>
      <c r="M113" s="190"/>
      <c r="N113" s="179"/>
      <c r="O113" s="186"/>
      <c r="P113" s="191"/>
      <c r="Q113" s="191"/>
      <c r="R113" s="191"/>
      <c r="S113" s="191"/>
      <c r="T113" s="191"/>
      <c r="U113" s="191"/>
      <c r="V113" s="191"/>
      <c r="W113" s="203"/>
      <c r="X113" s="204"/>
      <c r="Y113" s="204"/>
      <c r="Z113" s="204"/>
      <c r="AA113" s="186"/>
      <c r="AB113" s="186"/>
      <c r="AC113" s="180"/>
    </row>
    <row r="114" spans="1:29" ht="7.5" customHeight="1" x14ac:dyDescent="0.4">
      <c r="A114" s="202"/>
      <c r="B114" s="177"/>
      <c r="C114" s="177"/>
      <c r="D114" s="177"/>
      <c r="E114" s="191"/>
      <c r="F114" s="191"/>
      <c r="G114" s="191"/>
      <c r="H114" s="191"/>
      <c r="I114" s="191"/>
      <c r="J114" s="191"/>
      <c r="K114" s="191"/>
      <c r="L114" s="191"/>
      <c r="M114" s="191"/>
      <c r="N114" s="191"/>
      <c r="O114" s="191"/>
      <c r="P114" s="191"/>
      <c r="Q114" s="191"/>
      <c r="R114" s="191"/>
      <c r="S114" s="191"/>
      <c r="T114" s="191"/>
      <c r="U114" s="191"/>
      <c r="V114" s="191"/>
      <c r="W114" s="203"/>
      <c r="X114" s="204"/>
      <c r="Y114" s="204"/>
      <c r="Z114" s="204"/>
      <c r="AA114" s="186"/>
      <c r="AB114" s="186"/>
      <c r="AC114" s="180"/>
    </row>
    <row r="115" spans="1:29" ht="15" customHeight="1" x14ac:dyDescent="0.4">
      <c r="A115" s="196"/>
      <c r="B115" s="192"/>
      <c r="C115" s="195"/>
      <c r="D115" s="195"/>
      <c r="E115" s="195"/>
      <c r="F115" s="180"/>
      <c r="G115" s="184"/>
      <c r="H115" s="189"/>
      <c r="I115" s="190"/>
      <c r="J115" s="179"/>
      <c r="K115" s="179"/>
      <c r="L115" s="180"/>
      <c r="M115" s="190"/>
      <c r="N115" s="179"/>
      <c r="O115" s="186"/>
      <c r="P115" s="195"/>
      <c r="Q115" s="195"/>
      <c r="R115" s="195"/>
      <c r="S115" s="195"/>
      <c r="T115" s="205"/>
      <c r="U115" s="189"/>
      <c r="V115" s="189"/>
      <c r="W115" s="189"/>
      <c r="X115" s="189"/>
      <c r="Y115" s="189"/>
      <c r="Z115" s="189"/>
      <c r="AA115" s="184"/>
      <c r="AB115" s="184"/>
      <c r="AC115" s="180"/>
    </row>
    <row r="116" spans="1:29" ht="7.5" customHeight="1" x14ac:dyDescent="0.4">
      <c r="A116" s="196"/>
      <c r="B116" s="184"/>
      <c r="C116" s="195"/>
      <c r="D116" s="195"/>
      <c r="E116" s="195"/>
      <c r="F116" s="180"/>
      <c r="G116" s="184"/>
      <c r="H116" s="206"/>
      <c r="I116" s="206"/>
      <c r="J116" s="206"/>
      <c r="K116" s="195"/>
      <c r="L116" s="195"/>
      <c r="M116" s="195"/>
      <c r="N116" s="195"/>
      <c r="O116" s="195"/>
      <c r="P116" s="195"/>
      <c r="Q116" s="195"/>
      <c r="R116" s="195"/>
      <c r="S116" s="195"/>
      <c r="T116" s="195"/>
      <c r="U116" s="195"/>
      <c r="V116" s="195"/>
      <c r="W116" s="195"/>
      <c r="X116" s="195"/>
      <c r="Y116" s="195"/>
      <c r="Z116" s="195"/>
      <c r="AA116" s="184"/>
      <c r="AB116" s="184"/>
      <c r="AC116" s="180"/>
    </row>
    <row r="117" spans="1:29" ht="15" customHeight="1" x14ac:dyDescent="0.4">
      <c r="A117" s="196"/>
      <c r="B117" s="179"/>
      <c r="C117" s="195"/>
      <c r="D117" s="195"/>
      <c r="E117" s="195"/>
      <c r="F117" s="180"/>
      <c r="G117" s="184"/>
      <c r="H117" s="184"/>
      <c r="I117" s="184"/>
      <c r="J117" s="184"/>
      <c r="K117" s="184"/>
      <c r="L117" s="184"/>
      <c r="M117" s="195"/>
      <c r="N117" s="195"/>
      <c r="O117" s="195"/>
      <c r="P117" s="195"/>
      <c r="Q117" s="195"/>
      <c r="R117" s="195"/>
      <c r="S117" s="195"/>
      <c r="T117" s="184"/>
      <c r="U117" s="195"/>
      <c r="V117" s="195"/>
      <c r="W117" s="195"/>
      <c r="X117" s="195"/>
      <c r="Y117" s="195"/>
      <c r="Z117" s="195"/>
      <c r="AA117" s="184"/>
      <c r="AB117" s="184"/>
      <c r="AC117" s="180"/>
    </row>
    <row r="118" spans="1:29" ht="15" customHeight="1" x14ac:dyDescent="0.4">
      <c r="A118" s="196"/>
      <c r="B118" s="192"/>
      <c r="C118" s="195"/>
      <c r="D118" s="195"/>
      <c r="E118" s="195"/>
      <c r="F118" s="180"/>
      <c r="G118" s="184"/>
      <c r="H118" s="184"/>
      <c r="I118" s="184"/>
      <c r="J118" s="184"/>
      <c r="K118" s="184"/>
      <c r="L118" s="184"/>
      <c r="M118" s="195"/>
      <c r="N118" s="192"/>
      <c r="O118" s="195"/>
      <c r="P118" s="195"/>
      <c r="Q118" s="195"/>
      <c r="R118" s="195"/>
      <c r="S118" s="195"/>
      <c r="T118" s="184"/>
      <c r="U118" s="195"/>
      <c r="V118" s="195"/>
      <c r="W118" s="195"/>
      <c r="X118" s="195"/>
      <c r="Y118" s="195"/>
      <c r="Z118" s="195"/>
      <c r="AA118" s="184"/>
      <c r="AB118" s="184"/>
      <c r="AC118" s="180"/>
    </row>
    <row r="119" spans="1:29" ht="7.5" customHeight="1" x14ac:dyDescent="0.4">
      <c r="A119" s="196"/>
      <c r="B119" s="184"/>
      <c r="C119" s="195"/>
      <c r="D119" s="195"/>
      <c r="E119" s="195"/>
      <c r="F119" s="184"/>
      <c r="G119" s="206"/>
      <c r="H119" s="206"/>
      <c r="I119" s="206"/>
      <c r="J119" s="195"/>
      <c r="K119" s="195"/>
      <c r="L119" s="195"/>
      <c r="M119" s="195"/>
      <c r="N119" s="195"/>
      <c r="O119" s="195"/>
      <c r="P119" s="195"/>
      <c r="Q119" s="195"/>
      <c r="R119" s="195"/>
      <c r="S119" s="195"/>
      <c r="T119" s="195"/>
      <c r="U119" s="195"/>
      <c r="V119" s="195"/>
      <c r="W119" s="195"/>
      <c r="X119" s="195"/>
      <c r="Y119" s="195"/>
      <c r="Z119" s="195"/>
      <c r="AA119" s="184"/>
      <c r="AB119" s="184"/>
      <c r="AC119" s="180"/>
    </row>
    <row r="120" spans="1:29" ht="15" customHeight="1" x14ac:dyDescent="0.4">
      <c r="A120" s="196"/>
      <c r="B120" s="207"/>
      <c r="C120" s="207"/>
      <c r="D120" s="207"/>
      <c r="E120" s="207"/>
      <c r="F120" s="207"/>
      <c r="G120" s="207"/>
      <c r="H120" s="179"/>
      <c r="I120" s="207"/>
      <c r="J120" s="207"/>
      <c r="K120" s="207"/>
      <c r="L120" s="184"/>
      <c r="M120" s="194"/>
      <c r="N120" s="194"/>
      <c r="O120" s="194"/>
      <c r="P120" s="194"/>
      <c r="Q120" s="194"/>
      <c r="R120" s="194"/>
      <c r="S120" s="194"/>
      <c r="T120" s="194"/>
      <c r="U120" s="194"/>
      <c r="V120" s="194"/>
      <c r="W120" s="194"/>
      <c r="X120" s="194"/>
      <c r="Y120" s="194"/>
      <c r="Z120" s="194"/>
      <c r="AA120" s="194"/>
      <c r="AB120" s="194"/>
      <c r="AC120" s="186"/>
    </row>
    <row r="121" spans="1:29" ht="7.5" customHeight="1" x14ac:dyDescent="0.4">
      <c r="A121" s="196"/>
      <c r="B121" s="207"/>
      <c r="C121" s="207"/>
      <c r="D121" s="207"/>
      <c r="E121" s="207"/>
      <c r="F121" s="207"/>
      <c r="G121" s="207"/>
      <c r="H121" s="207"/>
      <c r="I121" s="207"/>
      <c r="J121" s="207"/>
      <c r="K121" s="207"/>
      <c r="L121" s="184"/>
      <c r="M121" s="179"/>
      <c r="N121" s="179"/>
      <c r="O121" s="179"/>
      <c r="P121" s="179"/>
      <c r="Q121" s="179"/>
      <c r="R121" s="179"/>
      <c r="S121" s="179"/>
      <c r="T121" s="179"/>
      <c r="U121" s="179"/>
      <c r="V121" s="179"/>
      <c r="W121" s="179"/>
      <c r="X121" s="179"/>
      <c r="Y121" s="179"/>
      <c r="Z121" s="179"/>
      <c r="AA121" s="179"/>
      <c r="AB121" s="179"/>
      <c r="AC121" s="186"/>
    </row>
    <row r="122" spans="1:29" ht="15" customHeight="1" x14ac:dyDescent="0.4">
      <c r="A122" s="196"/>
      <c r="B122" s="207"/>
      <c r="C122" s="207"/>
      <c r="D122" s="207"/>
      <c r="E122" s="207"/>
      <c r="F122" s="207"/>
      <c r="G122" s="207"/>
      <c r="H122" s="179"/>
      <c r="I122" s="207"/>
      <c r="J122" s="207"/>
      <c r="K122" s="207"/>
      <c r="L122" s="184"/>
      <c r="M122" s="194"/>
      <c r="N122" s="194"/>
      <c r="O122" s="194"/>
      <c r="P122" s="194"/>
      <c r="Q122" s="194"/>
      <c r="R122" s="194"/>
      <c r="S122" s="194"/>
      <c r="T122" s="194"/>
      <c r="U122" s="194"/>
      <c r="V122" s="194"/>
      <c r="W122" s="194"/>
      <c r="X122" s="194"/>
      <c r="Y122" s="194"/>
      <c r="Z122" s="194"/>
      <c r="AA122" s="194"/>
      <c r="AB122" s="194"/>
      <c r="AC122" s="186"/>
    </row>
    <row r="123" spans="1:29" ht="7.5" customHeight="1" x14ac:dyDescent="0.4">
      <c r="A123" s="196"/>
      <c r="B123" s="207"/>
      <c r="C123" s="207"/>
      <c r="D123" s="207"/>
      <c r="E123" s="207"/>
      <c r="F123" s="207"/>
      <c r="G123" s="207"/>
      <c r="H123" s="207"/>
      <c r="I123" s="207"/>
      <c r="J123" s="207"/>
      <c r="K123" s="207"/>
      <c r="L123" s="184"/>
      <c r="M123" s="207"/>
      <c r="N123" s="207"/>
      <c r="O123" s="207"/>
      <c r="P123" s="207"/>
      <c r="Q123" s="207"/>
      <c r="R123" s="207"/>
      <c r="S123" s="207"/>
      <c r="T123" s="207"/>
      <c r="U123" s="207"/>
      <c r="V123" s="207"/>
      <c r="W123" s="207"/>
      <c r="X123" s="207"/>
      <c r="Y123" s="207"/>
      <c r="Z123" s="207"/>
      <c r="AA123" s="207"/>
      <c r="AB123" s="207"/>
      <c r="AC123" s="186"/>
    </row>
    <row r="124" spans="1:29" ht="15" customHeight="1" x14ac:dyDescent="0.4">
      <c r="A124" s="196"/>
      <c r="B124" s="207"/>
      <c r="C124" s="207"/>
      <c r="D124" s="207"/>
      <c r="E124" s="207"/>
      <c r="F124" s="207"/>
      <c r="G124" s="207"/>
      <c r="H124" s="179"/>
      <c r="I124" s="207"/>
      <c r="J124" s="207"/>
      <c r="K124" s="207"/>
      <c r="L124" s="184"/>
      <c r="M124" s="194"/>
      <c r="N124" s="194"/>
      <c r="O124" s="194"/>
      <c r="P124" s="194"/>
      <c r="Q124" s="194"/>
      <c r="R124" s="194"/>
      <c r="S124" s="194"/>
      <c r="T124" s="194"/>
      <c r="U124" s="194"/>
      <c r="V124" s="194"/>
      <c r="W124" s="194"/>
      <c r="X124" s="194"/>
      <c r="Y124" s="194"/>
      <c r="Z124" s="194"/>
      <c r="AA124" s="194"/>
      <c r="AB124" s="194"/>
      <c r="AC124" s="186"/>
    </row>
    <row r="125" spans="1:29" ht="7.5" customHeight="1" x14ac:dyDescent="0.4">
      <c r="A125" s="196"/>
      <c r="B125" s="207"/>
      <c r="C125" s="207"/>
      <c r="D125" s="207"/>
      <c r="E125" s="207"/>
      <c r="F125" s="207"/>
      <c r="G125" s="207"/>
      <c r="H125" s="207"/>
      <c r="I125" s="207"/>
      <c r="J125" s="207"/>
      <c r="K125" s="207"/>
      <c r="L125" s="184"/>
      <c r="M125" s="207"/>
      <c r="N125" s="207"/>
      <c r="O125" s="207"/>
      <c r="P125" s="207"/>
      <c r="Q125" s="207"/>
      <c r="R125" s="207"/>
      <c r="S125" s="207"/>
      <c r="T125" s="207"/>
      <c r="U125" s="207"/>
      <c r="V125" s="207"/>
      <c r="W125" s="207"/>
      <c r="X125" s="207"/>
      <c r="Y125" s="207"/>
      <c r="Z125" s="207"/>
      <c r="AA125" s="207"/>
      <c r="AB125" s="207"/>
      <c r="AC125" s="186"/>
    </row>
    <row r="126" spans="1:29" ht="15" customHeight="1" x14ac:dyDescent="0.4">
      <c r="A126" s="196"/>
      <c r="B126" s="207"/>
      <c r="C126" s="207"/>
      <c r="D126" s="207"/>
      <c r="E126" s="207"/>
      <c r="F126" s="207"/>
      <c r="G126" s="207"/>
      <c r="H126" s="179"/>
      <c r="I126" s="207"/>
      <c r="J126" s="207"/>
      <c r="K126" s="207"/>
      <c r="L126" s="184"/>
      <c r="M126" s="194"/>
      <c r="N126" s="194"/>
      <c r="O126" s="194"/>
      <c r="P126" s="194"/>
      <c r="Q126" s="194"/>
      <c r="R126" s="194"/>
      <c r="S126" s="194"/>
      <c r="T126" s="194"/>
      <c r="U126" s="194"/>
      <c r="V126" s="194"/>
      <c r="W126" s="194"/>
      <c r="X126" s="194"/>
      <c r="Y126" s="194"/>
      <c r="Z126" s="194"/>
      <c r="AA126" s="194"/>
      <c r="AB126" s="194"/>
      <c r="AC126" s="186"/>
    </row>
    <row r="127" spans="1:29" ht="7.5" customHeight="1" x14ac:dyDescent="0.4">
      <c r="A127" s="196"/>
      <c r="B127" s="207"/>
      <c r="C127" s="208"/>
      <c r="D127" s="208"/>
      <c r="E127" s="208"/>
      <c r="F127" s="208"/>
      <c r="G127" s="208"/>
      <c r="H127" s="180"/>
      <c r="I127" s="208"/>
      <c r="J127" s="208"/>
      <c r="K127" s="208"/>
      <c r="L127" s="208"/>
      <c r="M127" s="208"/>
      <c r="N127" s="208"/>
      <c r="O127" s="208"/>
      <c r="P127" s="208"/>
      <c r="Q127" s="208"/>
      <c r="R127" s="208"/>
      <c r="S127" s="208"/>
      <c r="T127" s="208"/>
      <c r="U127" s="208"/>
      <c r="V127" s="208"/>
      <c r="W127" s="208"/>
      <c r="X127" s="208"/>
      <c r="Y127" s="208"/>
      <c r="Z127" s="208"/>
      <c r="AA127" s="208"/>
      <c r="AB127" s="208"/>
      <c r="AC127" s="180"/>
    </row>
    <row r="128" spans="1:29" ht="15" customHeight="1" x14ac:dyDescent="0.4">
      <c r="A128" s="196"/>
      <c r="B128" s="207"/>
      <c r="C128" s="208"/>
      <c r="D128" s="208"/>
      <c r="E128" s="208"/>
      <c r="F128" s="208"/>
      <c r="G128" s="208"/>
      <c r="H128" s="208"/>
      <c r="I128" s="180"/>
      <c r="J128" s="208"/>
      <c r="K128" s="208"/>
      <c r="L128" s="208"/>
      <c r="M128" s="208"/>
      <c r="N128" s="208"/>
      <c r="O128" s="208"/>
      <c r="P128" s="208"/>
      <c r="Q128" s="208"/>
      <c r="R128" s="208"/>
      <c r="S128" s="208"/>
      <c r="T128" s="208"/>
      <c r="U128" s="208"/>
      <c r="V128" s="208"/>
      <c r="W128" s="208"/>
      <c r="X128" s="208"/>
      <c r="Y128" s="208"/>
      <c r="Z128" s="208"/>
      <c r="AA128" s="208"/>
      <c r="AB128" s="208"/>
      <c r="AC128" s="180"/>
    </row>
    <row r="129" spans="1:30" ht="12.75" customHeight="1" x14ac:dyDescent="0.4">
      <c r="A129" s="180"/>
      <c r="B129" s="176"/>
      <c r="C129" s="176"/>
      <c r="D129" s="188"/>
      <c r="E129" s="188"/>
      <c r="F129" s="188"/>
      <c r="G129" s="188"/>
      <c r="H129" s="188"/>
      <c r="I129" s="188"/>
      <c r="J129" s="188"/>
      <c r="K129" s="188"/>
      <c r="L129" s="188"/>
      <c r="M129" s="188"/>
      <c r="N129" s="188"/>
      <c r="O129" s="188"/>
      <c r="P129" s="209"/>
      <c r="Q129" s="188"/>
      <c r="R129" s="188"/>
      <c r="S129" s="188"/>
      <c r="T129" s="188"/>
      <c r="U129" s="209"/>
      <c r="V129" s="209"/>
      <c r="W129" s="209"/>
      <c r="X129" s="209"/>
      <c r="Y129" s="209"/>
      <c r="Z129" s="209"/>
      <c r="AA129" s="209"/>
      <c r="AB129" s="209"/>
      <c r="AC129" s="179"/>
    </row>
    <row r="130" spans="1:30" ht="12.75" customHeight="1" x14ac:dyDescent="0.4">
      <c r="A130" s="180"/>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199"/>
    </row>
    <row r="131" spans="1:30" ht="12.75" customHeight="1" x14ac:dyDescent="0.4">
      <c r="A131" s="180"/>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199"/>
    </row>
    <row r="132" spans="1:30" ht="12.75" customHeight="1" x14ac:dyDescent="0.4">
      <c r="A132" s="180"/>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199"/>
    </row>
    <row r="133" spans="1:30" ht="12.75" customHeight="1" x14ac:dyDescent="0.4">
      <c r="A133" s="180"/>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199"/>
    </row>
    <row r="134" spans="1:30" ht="12.75" customHeight="1" x14ac:dyDescent="0.4">
      <c r="A134" s="180"/>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199"/>
    </row>
    <row r="135" spans="1:30" ht="12.75" customHeight="1" x14ac:dyDescent="0.4">
      <c r="A135" s="180"/>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199"/>
    </row>
    <row r="136" spans="1:30" ht="12.75" customHeight="1" x14ac:dyDescent="0.4">
      <c r="A136" s="180"/>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199"/>
    </row>
    <row r="137" spans="1:30" ht="12.75" customHeight="1" x14ac:dyDescent="0.4">
      <c r="A137" s="180"/>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199"/>
    </row>
    <row r="138" spans="1:30" ht="12.75" customHeight="1" x14ac:dyDescent="0.4">
      <c r="A138" s="180"/>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199"/>
    </row>
    <row r="139" spans="1:30" ht="12.75" customHeight="1" x14ac:dyDescent="0.4">
      <c r="A139" s="180"/>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180"/>
      <c r="AD139" s="210"/>
    </row>
    <row r="140" spans="1:30" ht="12.75" customHeight="1" x14ac:dyDescent="0.4">
      <c r="A140" s="180"/>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180"/>
    </row>
    <row r="141" spans="1:30" ht="12.75" customHeight="1" x14ac:dyDescent="0.4">
      <c r="A141" s="180"/>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180"/>
    </row>
    <row r="142" spans="1:30" ht="12.75" customHeight="1" x14ac:dyDescent="0.4">
      <c r="A142" s="180"/>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11"/>
    </row>
    <row r="143" spans="1:30" ht="12.75" customHeight="1" x14ac:dyDescent="0.4">
      <c r="A143" s="180"/>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180"/>
    </row>
    <row r="144" spans="1:30" ht="12.75" customHeight="1" x14ac:dyDescent="0.4">
      <c r="A144" s="180"/>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180"/>
    </row>
    <row r="145" spans="1:29" ht="12.75" customHeight="1" x14ac:dyDescent="0.4">
      <c r="A145" s="180"/>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180"/>
    </row>
    <row r="146" spans="1:29" ht="12.75" customHeight="1" x14ac:dyDescent="0.4">
      <c r="A146" s="180"/>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180"/>
    </row>
    <row r="147" spans="1:29" ht="12.75" customHeight="1" x14ac:dyDescent="0.4">
      <c r="A147" s="180"/>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180"/>
    </row>
    <row r="148" spans="1:29" ht="12.75" customHeight="1" x14ac:dyDescent="0.4">
      <c r="A148" s="180"/>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180"/>
    </row>
    <row r="149" spans="1:29" ht="12.75" customHeight="1" x14ac:dyDescent="0.4">
      <c r="A149" s="180"/>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180"/>
    </row>
    <row r="150" spans="1:29" ht="12.75" customHeight="1" x14ac:dyDescent="0.4">
      <c r="A150" s="180"/>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180"/>
    </row>
    <row r="151" spans="1:29" ht="12.75" customHeight="1" x14ac:dyDescent="0.4">
      <c r="A151" s="180"/>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180"/>
    </row>
    <row r="152" spans="1:29" ht="12.75" customHeight="1" x14ac:dyDescent="0.4">
      <c r="A152" s="180"/>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180"/>
    </row>
    <row r="153" spans="1:29" ht="12.75" customHeight="1" x14ac:dyDescent="0.4">
      <c r="A153" s="180"/>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180"/>
    </row>
    <row r="154" spans="1:29" ht="12.75" customHeight="1" x14ac:dyDescent="0.4">
      <c r="A154" s="180"/>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180"/>
    </row>
    <row r="155" spans="1:29" ht="12.75" customHeight="1" x14ac:dyDescent="0.4">
      <c r="A155" s="180"/>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180"/>
    </row>
    <row r="156" spans="1:29" ht="12.75" customHeight="1" x14ac:dyDescent="0.4">
      <c r="A156" s="180"/>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180"/>
    </row>
    <row r="157" spans="1:29" ht="12.75" customHeight="1" x14ac:dyDescent="0.4">
      <c r="A157" s="180"/>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180"/>
    </row>
    <row r="158" spans="1:29" ht="12.75" customHeight="1" x14ac:dyDescent="0.4">
      <c r="A158" s="180"/>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180"/>
    </row>
    <row r="159" spans="1:29" ht="12.75" customHeight="1" x14ac:dyDescent="0.4">
      <c r="A159" s="180"/>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180"/>
    </row>
    <row r="160" spans="1:29" ht="12.75" customHeight="1" x14ac:dyDescent="0.4">
      <c r="A160" s="180"/>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180"/>
    </row>
    <row r="161" spans="1:39" ht="12.75" customHeight="1" x14ac:dyDescent="0.4">
      <c r="A161" s="180"/>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180"/>
    </row>
    <row r="162" spans="1:39" ht="12.75" customHeight="1" x14ac:dyDescent="0.4">
      <c r="A162" s="180"/>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180"/>
    </row>
    <row r="163" spans="1:39" ht="12.75" customHeight="1" x14ac:dyDescent="0.4">
      <c r="A163" s="180"/>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180"/>
    </row>
    <row r="164" spans="1:39" ht="12.75" customHeight="1" x14ac:dyDescent="0.4">
      <c r="A164" s="180"/>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180"/>
    </row>
    <row r="165" spans="1:39" ht="12.75" customHeight="1" x14ac:dyDescent="0.4">
      <c r="A165" s="180"/>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180"/>
    </row>
    <row r="166" spans="1:39" ht="12.75" customHeight="1" x14ac:dyDescent="0.4">
      <c r="A166" s="180"/>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180"/>
    </row>
    <row r="167" spans="1:39" ht="12.75" customHeight="1" x14ac:dyDescent="0.4">
      <c r="A167" s="180"/>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180"/>
    </row>
    <row r="168" spans="1:39" ht="12.75" customHeight="1" x14ac:dyDescent="0.4">
      <c r="A168" s="180"/>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180"/>
    </row>
    <row r="169" spans="1:39" ht="12.75" customHeight="1" x14ac:dyDescent="0.4">
      <c r="A169" s="180"/>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180"/>
    </row>
    <row r="170" spans="1:39" ht="12.75" customHeight="1" x14ac:dyDescent="0.4">
      <c r="A170" s="180"/>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180"/>
    </row>
    <row r="171" spans="1:39" ht="12.75" customHeight="1" x14ac:dyDescent="0.4">
      <c r="A171" s="180"/>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180"/>
    </row>
    <row r="172" spans="1:39" ht="12.75" customHeight="1" x14ac:dyDescent="0.4">
      <c r="A172" s="180"/>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180"/>
    </row>
    <row r="173" spans="1:39" ht="12.75" customHeight="1" x14ac:dyDescent="0.4">
      <c r="A173" s="180"/>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180"/>
    </row>
    <row r="174" spans="1:39" s="185" customFormat="1" ht="12.75" customHeight="1" x14ac:dyDescent="0.4">
      <c r="A174" s="184"/>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180"/>
      <c r="AM174" s="182"/>
    </row>
    <row r="175" spans="1:39" s="185" customFormat="1" ht="12.75" customHeight="1" x14ac:dyDescent="0.4">
      <c r="A175" s="184"/>
      <c r="B175" s="180"/>
      <c r="C175" s="180"/>
      <c r="D175" s="180"/>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180"/>
      <c r="AM175" s="182"/>
    </row>
    <row r="176" spans="1:39" s="185" customFormat="1" ht="12.75" customHeight="1" x14ac:dyDescent="0.4">
      <c r="A176" s="184"/>
      <c r="B176" s="180"/>
      <c r="C176" s="180"/>
      <c r="D176" s="180"/>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180"/>
      <c r="AM176" s="182"/>
    </row>
    <row r="177" spans="1:29" x14ac:dyDescent="0.4">
      <c r="A177" s="180"/>
      <c r="B177" s="184"/>
      <c r="C177" s="184"/>
      <c r="D177" s="184"/>
      <c r="E177" s="184"/>
      <c r="F177" s="184"/>
      <c r="G177" s="184"/>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184"/>
    </row>
    <row r="178" spans="1:29" x14ac:dyDescent="0.4">
      <c r="A178" s="180"/>
      <c r="B178" s="214"/>
      <c r="C178" s="215"/>
      <c r="D178" s="216"/>
      <c r="E178" s="216"/>
      <c r="F178" s="216"/>
      <c r="G178" s="216"/>
      <c r="H178" s="216"/>
      <c r="I178" s="216"/>
      <c r="J178" s="216"/>
      <c r="K178" s="216"/>
      <c r="L178" s="214"/>
      <c r="M178" s="216"/>
      <c r="N178" s="216"/>
      <c r="O178" s="216"/>
      <c r="P178" s="217"/>
      <c r="Q178" s="216"/>
      <c r="R178" s="216"/>
      <c r="S178" s="216"/>
      <c r="T178" s="216"/>
      <c r="U178" s="213"/>
      <c r="V178" s="213"/>
      <c r="W178" s="213"/>
      <c r="X178" s="213"/>
      <c r="Y178" s="213"/>
      <c r="Z178" s="213"/>
      <c r="AA178" s="213"/>
      <c r="AB178" s="213"/>
      <c r="AC178" s="184"/>
    </row>
    <row r="179" spans="1:29" x14ac:dyDescent="0.4">
      <c r="A179" s="180"/>
      <c r="B179" s="216"/>
      <c r="C179" s="215"/>
      <c r="D179" s="216"/>
      <c r="E179" s="216"/>
      <c r="F179" s="216"/>
      <c r="G179" s="216"/>
      <c r="H179" s="216"/>
      <c r="I179" s="216"/>
      <c r="J179" s="216"/>
      <c r="K179" s="216"/>
      <c r="L179" s="216"/>
      <c r="M179" s="216"/>
      <c r="N179" s="216"/>
      <c r="O179" s="216"/>
      <c r="P179" s="217"/>
      <c r="Q179" s="216"/>
      <c r="R179" s="216"/>
      <c r="S179" s="216"/>
      <c r="T179" s="216"/>
      <c r="U179" s="213"/>
      <c r="V179" s="213"/>
      <c r="W179" s="213"/>
      <c r="X179" s="213"/>
      <c r="Y179" s="213"/>
      <c r="Z179" s="213"/>
      <c r="AA179" s="213"/>
      <c r="AB179" s="213"/>
      <c r="AC179" s="184"/>
    </row>
    <row r="180" spans="1:29" x14ac:dyDescent="0.4">
      <c r="B180" s="216"/>
      <c r="C180" s="216"/>
      <c r="D180" s="216"/>
      <c r="E180" s="216"/>
      <c r="F180" s="216"/>
      <c r="G180" s="216"/>
      <c r="H180" s="216"/>
      <c r="I180" s="216"/>
      <c r="J180" s="216"/>
      <c r="K180" s="216"/>
      <c r="L180" s="216"/>
      <c r="M180" s="216"/>
      <c r="N180" s="216"/>
      <c r="O180" s="216"/>
      <c r="P180" s="217"/>
      <c r="Q180" s="216"/>
      <c r="R180" s="216"/>
      <c r="S180" s="216"/>
      <c r="T180" s="216"/>
      <c r="U180" s="180"/>
      <c r="V180" s="180"/>
      <c r="W180" s="180"/>
      <c r="X180" s="180"/>
      <c r="Y180" s="180"/>
      <c r="Z180" s="180"/>
      <c r="AA180" s="180"/>
      <c r="AB180" s="180"/>
    </row>
    <row r="181" spans="1:29" x14ac:dyDescent="0.4">
      <c r="B181" s="180"/>
      <c r="C181" s="180"/>
      <c r="D181" s="180"/>
      <c r="E181" s="180"/>
      <c r="F181" s="180"/>
      <c r="G181" s="180"/>
      <c r="H181" s="180"/>
      <c r="I181" s="180"/>
      <c r="J181" s="180"/>
      <c r="K181" s="180"/>
      <c r="L181" s="180"/>
      <c r="M181" s="180"/>
      <c r="N181" s="180"/>
      <c r="O181" s="180"/>
      <c r="P181" s="180"/>
      <c r="Q181" s="180"/>
      <c r="R181" s="180"/>
      <c r="S181" s="180"/>
      <c r="T181" s="180"/>
      <c r="U181" s="216"/>
      <c r="V181" s="216"/>
      <c r="W181" s="216"/>
      <c r="X181" s="216"/>
      <c r="Y181" s="216"/>
      <c r="Z181" s="216"/>
      <c r="AA181" s="216"/>
      <c r="AB181" s="216"/>
    </row>
    <row r="182" spans="1:29" x14ac:dyDescent="0.4">
      <c r="U182" s="216"/>
      <c r="V182" s="216"/>
      <c r="W182" s="216"/>
      <c r="X182" s="216"/>
      <c r="Y182" s="216"/>
      <c r="Z182" s="216"/>
      <c r="AA182" s="216"/>
      <c r="AB182" s="216"/>
    </row>
    <row r="183" spans="1:29" x14ac:dyDescent="0.4">
      <c r="U183" s="218"/>
      <c r="V183" s="218"/>
      <c r="W183" s="218"/>
      <c r="X183" s="218"/>
      <c r="Y183" s="218"/>
      <c r="Z183" s="218"/>
      <c r="AA183" s="218"/>
      <c r="AB183" s="218"/>
    </row>
  </sheetData>
  <sheetProtection algorithmName="SHA-512" hashValue="AQMpyI8oe6F1D+FtiGOyza8aXDMz7cbOw7uTu0W7c72RAxDxmr7kdOnP4B8SLcSyfcqQ/24iPdMuXBCLr8GkRw==" saltValue="p2zRMYdpfBm9jNGvXKgElw==" spinCount="100000" sheet="1" selectLockedCells="1"/>
  <mergeCells count="35">
    <mergeCell ref="I43:X43"/>
    <mergeCell ref="AF43:AL43"/>
    <mergeCell ref="Q49:U49"/>
    <mergeCell ref="Q50:U50"/>
    <mergeCell ref="Q51:U51"/>
    <mergeCell ref="I45:X45"/>
    <mergeCell ref="AF45:AL45"/>
    <mergeCell ref="D49:L49"/>
    <mergeCell ref="I41:X41"/>
    <mergeCell ref="I35:X35"/>
    <mergeCell ref="AC23:AE23"/>
    <mergeCell ref="AF23:AL23"/>
    <mergeCell ref="AK19:AL19"/>
    <mergeCell ref="AC25:AE25"/>
    <mergeCell ref="AF25:AL25"/>
    <mergeCell ref="AF35:AL35"/>
    <mergeCell ref="I37:X37"/>
    <mergeCell ref="AF37:AL37"/>
    <mergeCell ref="I23:AA23"/>
    <mergeCell ref="I21:AL21"/>
    <mergeCell ref="AK22:AL22"/>
    <mergeCell ref="I39:X39"/>
    <mergeCell ref="AF39:AL39"/>
    <mergeCell ref="AF41:AL41"/>
    <mergeCell ref="M27:P27"/>
    <mergeCell ref="M29:P29"/>
    <mergeCell ref="M31:P31"/>
    <mergeCell ref="B5:AL5"/>
    <mergeCell ref="B4:AL4"/>
    <mergeCell ref="F7:AD7"/>
    <mergeCell ref="F8:AD8"/>
    <mergeCell ref="B10:AL10"/>
    <mergeCell ref="I18:AL18"/>
    <mergeCell ref="B15:AL16"/>
    <mergeCell ref="B12:AL13"/>
  </mergeCells>
  <dataValidations count="1">
    <dataValidation type="list" allowBlank="1" showInputMessage="1" showErrorMessage="1" sqref="I33 L33" xr:uid="{D3F66796-D6A4-43C1-BBF5-10BEFDDFAF76}">
      <formula1>"X"</formula1>
    </dataValidation>
  </dataValidations>
  <printOptions horizontalCentered="1"/>
  <pageMargins left="0.19685039370078741" right="0.19685039370078741" top="0.39370078740157483" bottom="0.19685039370078741" header="0.31496062992125984" footer="0.11811023622047245"/>
  <pageSetup paperSize="9" scale="77" fitToWidth="0" fitToHeight="0" orientation="portrait" r:id="rId1"/>
  <headerFooter alignWithMargins="0">
    <oddFooter>&amp;L&amp;8Vers. 01/16&amp;R&amp;10Seite &amp;P von &amp;N</oddFooter>
  </headerFooter>
  <rowBreaks count="2" manualBreakCount="2">
    <brk id="69" max="27" man="1"/>
    <brk id="127" max="27" man="1"/>
  </rowBreaks>
  <drawing r:id="rId2"/>
  <extLst>
    <ext xmlns:x14="http://schemas.microsoft.com/office/spreadsheetml/2009/9/main" uri="{CCE6A557-97BC-4b89-ADB6-D9C93CAAB3DF}">
      <x14:dataValidations xmlns:xm="http://schemas.microsoft.com/office/excel/2006/main" count="3">
        <x14:dataValidation type="list" showInputMessage="1" showErrorMessage="1" xr:uid="{CB7B5E01-C728-4727-B922-36C836BCB8DD}">
          <x14:formula1>
            <xm:f>'Templates Vorlagen'!$D$3:$D$10</xm:f>
          </x14:formula1>
          <xm:sqref>M27</xm:sqref>
        </x14:dataValidation>
        <x14:dataValidation type="list" showInputMessage="1" showErrorMessage="1" xr:uid="{975AA510-9025-4259-ACDE-9480347E763E}">
          <x14:formula1>
            <xm:f>'Templates Vorlagen'!$F$3:$F$6</xm:f>
          </x14:formula1>
          <xm:sqref>M29</xm:sqref>
        </x14:dataValidation>
        <x14:dataValidation type="list" allowBlank="1" showInputMessage="1" showErrorMessage="1" xr:uid="{39B9CA91-967B-4989-AC6D-20D491EEAF28}">
          <x14:formula1>
            <xm:f>'Templates Vorlagen'!$F$7:$F$10</xm:f>
          </x14:formula1>
          <xm:sqref>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02"/>
  <sheetViews>
    <sheetView zoomScaleNormal="100" workbookViewId="0">
      <selection activeCell="I3" sqref="I3"/>
    </sheetView>
  </sheetViews>
  <sheetFormatPr baseColWidth="10" defaultColWidth="10.6640625" defaultRowHeight="15" outlineLevelCol="1" x14ac:dyDescent="0.4"/>
  <cols>
    <col min="1" max="2" width="7.83203125" style="449" customWidth="1"/>
    <col min="3" max="4" width="15.77734375" style="450" customWidth="1"/>
    <col min="5" max="12" width="15.77734375" style="450" customWidth="1" outlineLevel="1"/>
    <col min="13" max="13" width="24.6640625" style="450" customWidth="1"/>
    <col min="14" max="14" width="10.27734375" style="442" customWidth="1"/>
    <col min="15" max="16384" width="10.6640625" style="441"/>
  </cols>
  <sheetData>
    <row r="1" spans="1:14" ht="28.5" customHeight="1" x14ac:dyDescent="0.4">
      <c r="A1" s="444" t="s">
        <v>139</v>
      </c>
      <c r="B1" s="444" t="s">
        <v>670</v>
      </c>
      <c r="C1" s="445" t="s">
        <v>141</v>
      </c>
      <c r="D1" s="445" t="s">
        <v>142</v>
      </c>
      <c r="E1" s="445" t="s">
        <v>531</v>
      </c>
      <c r="F1" s="445" t="s">
        <v>532</v>
      </c>
      <c r="G1" s="445" t="s">
        <v>533</v>
      </c>
      <c r="H1" s="445" t="s">
        <v>534</v>
      </c>
      <c r="I1" s="445" t="s">
        <v>535</v>
      </c>
      <c r="J1" s="445" t="s">
        <v>536</v>
      </c>
      <c r="K1" s="445" t="s">
        <v>143</v>
      </c>
      <c r="L1" s="445" t="s">
        <v>144</v>
      </c>
      <c r="M1" s="445" t="s">
        <v>140</v>
      </c>
      <c r="N1" s="442" t="s">
        <v>537</v>
      </c>
    </row>
    <row r="2" spans="1:14" ht="9" customHeight="1" x14ac:dyDescent="0.4">
      <c r="A2" s="446"/>
      <c r="B2" s="446"/>
      <c r="C2" s="447"/>
      <c r="D2" s="447"/>
      <c r="E2" s="447"/>
      <c r="F2" s="447"/>
      <c r="G2" s="447"/>
      <c r="H2" s="447"/>
      <c r="I2" s="447"/>
      <c r="J2" s="447"/>
      <c r="K2" s="447"/>
      <c r="L2" s="447"/>
      <c r="M2" s="447"/>
    </row>
    <row r="3" spans="1:14" x14ac:dyDescent="0.4">
      <c r="A3" s="448">
        <v>1</v>
      </c>
      <c r="B3" s="448" t="s">
        <v>671</v>
      </c>
      <c r="C3" s="443" t="s">
        <v>418</v>
      </c>
      <c r="D3" s="443" t="s">
        <v>419</v>
      </c>
      <c r="E3" s="443" t="s">
        <v>418</v>
      </c>
      <c r="F3" s="443" t="s">
        <v>656</v>
      </c>
      <c r="G3" s="443" t="s">
        <v>418</v>
      </c>
      <c r="H3" s="443" t="s">
        <v>673</v>
      </c>
      <c r="I3" s="443"/>
      <c r="J3" s="443"/>
      <c r="K3" s="443"/>
      <c r="L3" s="443"/>
      <c r="M3" s="443" t="s">
        <v>420</v>
      </c>
      <c r="N3" s="442" t="str">
        <f>IF(E3="",C3&amp;", "&amp;D3,IF(G3="",C3&amp;", "&amp;D3&amp;"/ "&amp;E3&amp;", "&amp;F3,IF(I3="",C3&amp;", "&amp;D3&amp;"/ "&amp;E3&amp;", "&amp;F3&amp;"/ "&amp;G3&amp;", "&amp;H3,C3&amp;", "&amp;D3&amp;"/ "&amp;E3&amp;", "&amp;F3&amp;"/ "&amp;G3&amp;", "&amp;H3&amp;"/ "&amp;I3&amp;", "&amp;J3)))</f>
        <v>Mustermann, Max/ Mustermann, Peter/ Mustermann, Stefan</v>
      </c>
    </row>
    <row r="4" spans="1:14" x14ac:dyDescent="0.4">
      <c r="A4" s="448">
        <v>2</v>
      </c>
      <c r="B4" s="448" t="s">
        <v>672</v>
      </c>
      <c r="C4" s="443" t="s">
        <v>437</v>
      </c>
      <c r="D4" s="443" t="s">
        <v>477</v>
      </c>
      <c r="E4" s="443"/>
      <c r="F4" s="443"/>
      <c r="G4" s="443"/>
      <c r="H4" s="443"/>
      <c r="I4" s="443"/>
      <c r="J4" s="443"/>
      <c r="K4" s="443" t="s">
        <v>437</v>
      </c>
      <c r="L4" s="443" t="s">
        <v>649</v>
      </c>
      <c r="M4" s="443" t="s">
        <v>576</v>
      </c>
      <c r="N4" s="442" t="str">
        <f>IF(E4="",C4&amp;", "&amp;D4,IF(G4="",C4&amp;", "&amp;D4&amp;"/ "&amp;E4&amp;", "&amp;F4,IF(I4="",C4&amp;", "&amp;D4&amp;"/ "&amp;E4&amp;", "&amp;F4&amp;"/ "&amp;G4&amp;", "&amp;H4,C4&amp;", "&amp;D4&amp;"/ "&amp;E4&amp;", "&amp;F4&amp;"/ "&amp;G4&amp;", "&amp;H4&amp;"/ "&amp;I4&amp;", "&amp;J4)))</f>
        <v>Musterfrau, Petra</v>
      </c>
    </row>
    <row r="5" spans="1:14" x14ac:dyDescent="0.4">
      <c r="A5" s="448"/>
      <c r="B5" s="448"/>
      <c r="C5" s="443"/>
      <c r="D5" s="443"/>
      <c r="E5" s="443"/>
      <c r="F5" s="443"/>
      <c r="G5" s="443"/>
      <c r="H5" s="443"/>
      <c r="I5" s="443"/>
      <c r="J5" s="443"/>
      <c r="K5" s="443"/>
      <c r="L5" s="443"/>
      <c r="M5" s="443"/>
      <c r="N5" s="442" t="str">
        <f t="shared" ref="N5:N68" si="0">IF(E5="",C5&amp;", "&amp;D5,IF(G5="",C5&amp;", "&amp;D5&amp;"/ "&amp;E5&amp;", "&amp;F5,IF(I5="",C5&amp;", "&amp;D5&amp;"/ "&amp;E5&amp;", "&amp;F5&amp;"/ "&amp;G5&amp;", "&amp;H5,C5&amp;", "&amp;D5&amp;"/ "&amp;E5&amp;", "&amp;F5&amp;"/ "&amp;G5&amp;", "&amp;H5&amp;"/ "&amp;I5&amp;", "&amp;J5)))</f>
        <v xml:space="preserve">, </v>
      </c>
    </row>
    <row r="6" spans="1:14" x14ac:dyDescent="0.4">
      <c r="A6" s="448"/>
      <c r="B6" s="448"/>
      <c r="C6" s="443"/>
      <c r="D6" s="443"/>
      <c r="E6" s="443"/>
      <c r="F6" s="443"/>
      <c r="G6" s="443"/>
      <c r="H6" s="443"/>
      <c r="I6" s="443"/>
      <c r="J6" s="443"/>
      <c r="K6" s="443"/>
      <c r="L6" s="443"/>
      <c r="M6" s="443"/>
      <c r="N6" s="442" t="str">
        <f t="shared" si="0"/>
        <v xml:space="preserve">, </v>
      </c>
    </row>
    <row r="7" spans="1:14" x14ac:dyDescent="0.4">
      <c r="A7" s="448"/>
      <c r="B7" s="448"/>
      <c r="C7" s="443"/>
      <c r="D7" s="443"/>
      <c r="E7" s="443"/>
      <c r="F7" s="443"/>
      <c r="G7" s="443"/>
      <c r="H7" s="443"/>
      <c r="I7" s="443"/>
      <c r="J7" s="443"/>
      <c r="K7" s="443"/>
      <c r="L7" s="443"/>
      <c r="M7" s="443"/>
      <c r="N7" s="442" t="str">
        <f t="shared" si="0"/>
        <v xml:space="preserve">, </v>
      </c>
    </row>
    <row r="8" spans="1:14" x14ac:dyDescent="0.4">
      <c r="A8" s="448"/>
      <c r="B8" s="448"/>
      <c r="C8" s="443"/>
      <c r="D8" s="443"/>
      <c r="E8" s="443"/>
      <c r="F8" s="443"/>
      <c r="G8" s="443"/>
      <c r="H8" s="443"/>
      <c r="I8" s="443"/>
      <c r="J8" s="443"/>
      <c r="K8" s="443"/>
      <c r="L8" s="443"/>
      <c r="M8" s="443"/>
      <c r="N8" s="442" t="str">
        <f t="shared" si="0"/>
        <v xml:space="preserve">, </v>
      </c>
    </row>
    <row r="9" spans="1:14" x14ac:dyDescent="0.4">
      <c r="A9" s="448"/>
      <c r="B9" s="448"/>
      <c r="C9" s="443"/>
      <c r="D9" s="443"/>
      <c r="E9" s="443"/>
      <c r="F9" s="443"/>
      <c r="G9" s="443"/>
      <c r="H9" s="443"/>
      <c r="I9" s="443"/>
      <c r="J9" s="443"/>
      <c r="K9" s="443"/>
      <c r="L9" s="443"/>
      <c r="M9" s="443"/>
      <c r="N9" s="442" t="str">
        <f t="shared" si="0"/>
        <v xml:space="preserve">, </v>
      </c>
    </row>
    <row r="10" spans="1:14" x14ac:dyDescent="0.4">
      <c r="A10" s="448"/>
      <c r="B10" s="448"/>
      <c r="C10" s="443"/>
      <c r="D10" s="443"/>
      <c r="E10" s="443"/>
      <c r="F10" s="443"/>
      <c r="G10" s="443"/>
      <c r="H10" s="443"/>
      <c r="I10" s="443"/>
      <c r="J10" s="443"/>
      <c r="K10" s="443"/>
      <c r="L10" s="443"/>
      <c r="M10" s="443"/>
      <c r="N10" s="442" t="str">
        <f t="shared" si="0"/>
        <v xml:space="preserve">, </v>
      </c>
    </row>
    <row r="11" spans="1:14" x14ac:dyDescent="0.4">
      <c r="A11" s="448"/>
      <c r="B11" s="448"/>
      <c r="C11" s="443"/>
      <c r="D11" s="443"/>
      <c r="E11" s="443"/>
      <c r="F11" s="443"/>
      <c r="G11" s="443"/>
      <c r="H11" s="443"/>
      <c r="I11" s="443"/>
      <c r="J11" s="443"/>
      <c r="K11" s="443"/>
      <c r="L11" s="443"/>
      <c r="M11" s="443"/>
      <c r="N11" s="442" t="str">
        <f t="shared" si="0"/>
        <v xml:space="preserve">, </v>
      </c>
    </row>
    <row r="12" spans="1:14" x14ac:dyDescent="0.4">
      <c r="A12" s="448"/>
      <c r="B12" s="448"/>
      <c r="C12" s="443"/>
      <c r="D12" s="443"/>
      <c r="E12" s="443"/>
      <c r="F12" s="443"/>
      <c r="G12" s="443"/>
      <c r="H12" s="443"/>
      <c r="I12" s="443"/>
      <c r="J12" s="443"/>
      <c r="K12" s="443"/>
      <c r="L12" s="443"/>
      <c r="M12" s="443"/>
      <c r="N12" s="442" t="str">
        <f t="shared" si="0"/>
        <v xml:space="preserve">, </v>
      </c>
    </row>
    <row r="13" spans="1:14" x14ac:dyDescent="0.4">
      <c r="A13" s="448"/>
      <c r="B13" s="448"/>
      <c r="C13" s="443"/>
      <c r="D13" s="443"/>
      <c r="E13" s="443"/>
      <c r="F13" s="443"/>
      <c r="G13" s="443"/>
      <c r="H13" s="443"/>
      <c r="I13" s="443"/>
      <c r="J13" s="443"/>
      <c r="K13" s="443"/>
      <c r="L13" s="443"/>
      <c r="M13" s="443"/>
      <c r="N13" s="442" t="str">
        <f t="shared" si="0"/>
        <v xml:space="preserve">, </v>
      </c>
    </row>
    <row r="14" spans="1:14" x14ac:dyDescent="0.4">
      <c r="A14" s="448"/>
      <c r="B14" s="448"/>
      <c r="C14" s="443"/>
      <c r="D14" s="443"/>
      <c r="E14" s="443"/>
      <c r="F14" s="443"/>
      <c r="G14" s="443"/>
      <c r="H14" s="443"/>
      <c r="I14" s="443"/>
      <c r="J14" s="443"/>
      <c r="K14" s="443"/>
      <c r="L14" s="443"/>
      <c r="M14" s="443"/>
      <c r="N14" s="442" t="str">
        <f t="shared" si="0"/>
        <v xml:space="preserve">, </v>
      </c>
    </row>
    <row r="15" spans="1:14" x14ac:dyDescent="0.4">
      <c r="A15" s="448"/>
      <c r="B15" s="448"/>
      <c r="C15" s="443"/>
      <c r="D15" s="443"/>
      <c r="E15" s="443"/>
      <c r="F15" s="443"/>
      <c r="G15" s="443"/>
      <c r="H15" s="443"/>
      <c r="I15" s="443"/>
      <c r="J15" s="443"/>
      <c r="K15" s="443"/>
      <c r="L15" s="443"/>
      <c r="M15" s="443"/>
      <c r="N15" s="442" t="str">
        <f t="shared" si="0"/>
        <v xml:space="preserve">, </v>
      </c>
    </row>
    <row r="16" spans="1:14" x14ac:dyDescent="0.4">
      <c r="A16" s="448"/>
      <c r="B16" s="448"/>
      <c r="C16" s="443"/>
      <c r="D16" s="443"/>
      <c r="E16" s="443"/>
      <c r="F16" s="443"/>
      <c r="G16" s="443"/>
      <c r="H16" s="443"/>
      <c r="I16" s="443"/>
      <c r="J16" s="443"/>
      <c r="K16" s="443"/>
      <c r="L16" s="443"/>
      <c r="M16" s="443"/>
      <c r="N16" s="442" t="str">
        <f t="shared" si="0"/>
        <v xml:space="preserve">, </v>
      </c>
    </row>
    <row r="17" spans="1:14" x14ac:dyDescent="0.4">
      <c r="A17" s="448"/>
      <c r="B17" s="448"/>
      <c r="C17" s="443"/>
      <c r="D17" s="443"/>
      <c r="E17" s="443"/>
      <c r="F17" s="443"/>
      <c r="G17" s="443"/>
      <c r="H17" s="443"/>
      <c r="I17" s="443"/>
      <c r="J17" s="443"/>
      <c r="K17" s="443"/>
      <c r="L17" s="443"/>
      <c r="M17" s="443"/>
      <c r="N17" s="442" t="str">
        <f t="shared" si="0"/>
        <v xml:space="preserve">, </v>
      </c>
    </row>
    <row r="18" spans="1:14" x14ac:dyDescent="0.4">
      <c r="A18" s="448"/>
      <c r="B18" s="448"/>
      <c r="C18" s="443"/>
      <c r="D18" s="443"/>
      <c r="E18" s="443"/>
      <c r="F18" s="443"/>
      <c r="G18" s="443"/>
      <c r="H18" s="443"/>
      <c r="I18" s="443"/>
      <c r="J18" s="443"/>
      <c r="K18" s="443"/>
      <c r="L18" s="443"/>
      <c r="M18" s="443"/>
      <c r="N18" s="442" t="str">
        <f t="shared" si="0"/>
        <v xml:space="preserve">, </v>
      </c>
    </row>
    <row r="19" spans="1:14" x14ac:dyDescent="0.4">
      <c r="A19" s="448"/>
      <c r="B19" s="448"/>
      <c r="C19" s="443"/>
      <c r="D19" s="443"/>
      <c r="E19" s="443"/>
      <c r="F19" s="443"/>
      <c r="G19" s="443"/>
      <c r="H19" s="443"/>
      <c r="I19" s="443"/>
      <c r="J19" s="443"/>
      <c r="K19" s="443"/>
      <c r="L19" s="443"/>
      <c r="M19" s="443"/>
      <c r="N19" s="442" t="str">
        <f t="shared" si="0"/>
        <v xml:space="preserve">, </v>
      </c>
    </row>
    <row r="20" spans="1:14" x14ac:dyDescent="0.4">
      <c r="A20" s="448"/>
      <c r="B20" s="448"/>
      <c r="C20" s="443"/>
      <c r="D20" s="443"/>
      <c r="E20" s="443"/>
      <c r="F20" s="443"/>
      <c r="G20" s="443"/>
      <c r="H20" s="443"/>
      <c r="I20" s="443"/>
      <c r="J20" s="443"/>
      <c r="K20" s="443"/>
      <c r="L20" s="443"/>
      <c r="M20" s="443"/>
      <c r="N20" s="442" t="str">
        <f t="shared" si="0"/>
        <v xml:space="preserve">, </v>
      </c>
    </row>
    <row r="21" spans="1:14" x14ac:dyDescent="0.4">
      <c r="A21" s="448"/>
      <c r="B21" s="448"/>
      <c r="C21" s="443"/>
      <c r="D21" s="443"/>
      <c r="E21" s="443"/>
      <c r="F21" s="443"/>
      <c r="G21" s="443"/>
      <c r="H21" s="443"/>
      <c r="I21" s="443"/>
      <c r="J21" s="443"/>
      <c r="K21" s="443"/>
      <c r="L21" s="443"/>
      <c r="M21" s="443"/>
      <c r="N21" s="442" t="str">
        <f t="shared" si="0"/>
        <v xml:space="preserve">, </v>
      </c>
    </row>
    <row r="22" spans="1:14" x14ac:dyDescent="0.4">
      <c r="A22" s="448"/>
      <c r="B22" s="448"/>
      <c r="C22" s="443"/>
      <c r="D22" s="443"/>
      <c r="E22" s="443"/>
      <c r="F22" s="443"/>
      <c r="G22" s="443"/>
      <c r="H22" s="443"/>
      <c r="I22" s="443"/>
      <c r="J22" s="443"/>
      <c r="K22" s="443"/>
      <c r="L22" s="443"/>
      <c r="M22" s="443"/>
      <c r="N22" s="442" t="str">
        <f t="shared" si="0"/>
        <v xml:space="preserve">, </v>
      </c>
    </row>
    <row r="23" spans="1:14" x14ac:dyDescent="0.4">
      <c r="A23" s="448"/>
      <c r="B23" s="448"/>
      <c r="C23" s="443"/>
      <c r="D23" s="443"/>
      <c r="E23" s="443"/>
      <c r="F23" s="443"/>
      <c r="G23" s="443"/>
      <c r="H23" s="443"/>
      <c r="I23" s="443"/>
      <c r="J23" s="443"/>
      <c r="K23" s="443"/>
      <c r="L23" s="443"/>
      <c r="M23" s="443"/>
      <c r="N23" s="442" t="str">
        <f t="shared" si="0"/>
        <v xml:space="preserve">, </v>
      </c>
    </row>
    <row r="24" spans="1:14" x14ac:dyDescent="0.4">
      <c r="A24" s="448"/>
      <c r="B24" s="448"/>
      <c r="C24" s="443"/>
      <c r="D24" s="443"/>
      <c r="E24" s="443"/>
      <c r="F24" s="443"/>
      <c r="G24" s="443"/>
      <c r="H24" s="443"/>
      <c r="I24" s="443"/>
      <c r="J24" s="443"/>
      <c r="K24" s="443"/>
      <c r="L24" s="443"/>
      <c r="M24" s="443"/>
      <c r="N24" s="442" t="str">
        <f t="shared" si="0"/>
        <v xml:space="preserve">, </v>
      </c>
    </row>
    <row r="25" spans="1:14" x14ac:dyDescent="0.4">
      <c r="A25" s="448"/>
      <c r="B25" s="448"/>
      <c r="C25" s="443"/>
      <c r="D25" s="443"/>
      <c r="E25" s="443"/>
      <c r="F25" s="443"/>
      <c r="G25" s="443"/>
      <c r="H25" s="443"/>
      <c r="I25" s="443"/>
      <c r="J25" s="443"/>
      <c r="K25" s="443"/>
      <c r="L25" s="443"/>
      <c r="M25" s="443"/>
      <c r="N25" s="442" t="str">
        <f t="shared" si="0"/>
        <v xml:space="preserve">, </v>
      </c>
    </row>
    <row r="26" spans="1:14" x14ac:dyDescent="0.4">
      <c r="A26" s="448"/>
      <c r="B26" s="448"/>
      <c r="C26" s="443"/>
      <c r="D26" s="443"/>
      <c r="E26" s="443"/>
      <c r="F26" s="443"/>
      <c r="G26" s="443"/>
      <c r="H26" s="443"/>
      <c r="I26" s="443"/>
      <c r="J26" s="443"/>
      <c r="K26" s="443"/>
      <c r="L26" s="443"/>
      <c r="M26" s="443"/>
      <c r="N26" s="442" t="str">
        <f t="shared" si="0"/>
        <v xml:space="preserve">, </v>
      </c>
    </row>
    <row r="27" spans="1:14" x14ac:dyDescent="0.4">
      <c r="A27" s="448"/>
      <c r="B27" s="448"/>
      <c r="C27" s="443"/>
      <c r="D27" s="443"/>
      <c r="E27" s="443"/>
      <c r="F27" s="443"/>
      <c r="G27" s="443"/>
      <c r="H27" s="443"/>
      <c r="I27" s="443"/>
      <c r="J27" s="443"/>
      <c r="K27" s="443"/>
      <c r="L27" s="443"/>
      <c r="M27" s="443"/>
      <c r="N27" s="442" t="str">
        <f t="shared" si="0"/>
        <v xml:space="preserve">, </v>
      </c>
    </row>
    <row r="28" spans="1:14" x14ac:dyDescent="0.4">
      <c r="A28" s="448"/>
      <c r="B28" s="448"/>
      <c r="C28" s="443"/>
      <c r="D28" s="443"/>
      <c r="E28" s="443"/>
      <c r="F28" s="443"/>
      <c r="G28" s="443"/>
      <c r="H28" s="443"/>
      <c r="I28" s="443"/>
      <c r="J28" s="443"/>
      <c r="K28" s="443"/>
      <c r="L28" s="443"/>
      <c r="M28" s="443"/>
      <c r="N28" s="442" t="str">
        <f t="shared" si="0"/>
        <v xml:space="preserve">, </v>
      </c>
    </row>
    <row r="29" spans="1:14" x14ac:dyDescent="0.4">
      <c r="A29" s="448"/>
      <c r="B29" s="448"/>
      <c r="C29" s="443"/>
      <c r="D29" s="443"/>
      <c r="E29" s="443"/>
      <c r="F29" s="443"/>
      <c r="G29" s="443"/>
      <c r="H29" s="443"/>
      <c r="I29" s="443"/>
      <c r="J29" s="443"/>
      <c r="K29" s="443"/>
      <c r="L29" s="443"/>
      <c r="M29" s="443"/>
      <c r="N29" s="442" t="str">
        <f t="shared" si="0"/>
        <v xml:space="preserve">, </v>
      </c>
    </row>
    <row r="30" spans="1:14" x14ac:dyDescent="0.4">
      <c r="A30" s="448"/>
      <c r="B30" s="448"/>
      <c r="C30" s="443"/>
      <c r="D30" s="443"/>
      <c r="E30" s="443"/>
      <c r="F30" s="443"/>
      <c r="G30" s="443"/>
      <c r="H30" s="443"/>
      <c r="I30" s="443"/>
      <c r="J30" s="443"/>
      <c r="K30" s="443"/>
      <c r="L30" s="443"/>
      <c r="M30" s="443"/>
      <c r="N30" s="442" t="str">
        <f t="shared" si="0"/>
        <v xml:space="preserve">, </v>
      </c>
    </row>
    <row r="31" spans="1:14" x14ac:dyDescent="0.4">
      <c r="A31" s="448"/>
      <c r="B31" s="448"/>
      <c r="C31" s="443"/>
      <c r="D31" s="443"/>
      <c r="E31" s="443"/>
      <c r="F31" s="443"/>
      <c r="G31" s="443"/>
      <c r="H31" s="443"/>
      <c r="I31" s="443"/>
      <c r="J31" s="443"/>
      <c r="K31" s="443"/>
      <c r="L31" s="443"/>
      <c r="M31" s="443"/>
      <c r="N31" s="442" t="str">
        <f t="shared" si="0"/>
        <v xml:space="preserve">, </v>
      </c>
    </row>
    <row r="32" spans="1:14" x14ac:dyDescent="0.4">
      <c r="A32" s="448"/>
      <c r="B32" s="448"/>
      <c r="C32" s="443"/>
      <c r="D32" s="443"/>
      <c r="E32" s="443"/>
      <c r="F32" s="443"/>
      <c r="G32" s="443"/>
      <c r="H32" s="443"/>
      <c r="I32" s="443"/>
      <c r="J32" s="443"/>
      <c r="K32" s="443"/>
      <c r="L32" s="443"/>
      <c r="M32" s="443"/>
      <c r="N32" s="442" t="str">
        <f t="shared" si="0"/>
        <v xml:space="preserve">, </v>
      </c>
    </row>
    <row r="33" spans="1:14" x14ac:dyDescent="0.4">
      <c r="A33" s="448"/>
      <c r="B33" s="448"/>
      <c r="C33" s="443"/>
      <c r="D33" s="443"/>
      <c r="E33" s="443"/>
      <c r="F33" s="443"/>
      <c r="G33" s="443"/>
      <c r="H33" s="443"/>
      <c r="I33" s="443"/>
      <c r="J33" s="443"/>
      <c r="K33" s="443"/>
      <c r="L33" s="443"/>
      <c r="M33" s="443"/>
      <c r="N33" s="442" t="str">
        <f t="shared" si="0"/>
        <v xml:space="preserve">, </v>
      </c>
    </row>
    <row r="34" spans="1:14" x14ac:dyDescent="0.4">
      <c r="A34" s="448"/>
      <c r="B34" s="448"/>
      <c r="C34" s="443"/>
      <c r="D34" s="443"/>
      <c r="E34" s="443"/>
      <c r="F34" s="443"/>
      <c r="G34" s="443"/>
      <c r="H34" s="443"/>
      <c r="I34" s="443"/>
      <c r="J34" s="443"/>
      <c r="K34" s="443"/>
      <c r="L34" s="443"/>
      <c r="M34" s="443"/>
      <c r="N34" s="442" t="str">
        <f t="shared" si="0"/>
        <v xml:space="preserve">, </v>
      </c>
    </row>
    <row r="35" spans="1:14" x14ac:dyDescent="0.4">
      <c r="A35" s="448"/>
      <c r="B35" s="448"/>
      <c r="C35" s="443"/>
      <c r="D35" s="443"/>
      <c r="E35" s="443"/>
      <c r="F35" s="443"/>
      <c r="G35" s="443"/>
      <c r="H35" s="443"/>
      <c r="I35" s="443"/>
      <c r="J35" s="443"/>
      <c r="K35" s="443"/>
      <c r="L35" s="443"/>
      <c r="M35" s="443"/>
      <c r="N35" s="442" t="str">
        <f t="shared" si="0"/>
        <v xml:space="preserve">, </v>
      </c>
    </row>
    <row r="36" spans="1:14" x14ac:dyDescent="0.4">
      <c r="A36" s="448"/>
      <c r="B36" s="448"/>
      <c r="C36" s="443"/>
      <c r="D36" s="443"/>
      <c r="E36" s="443"/>
      <c r="F36" s="443"/>
      <c r="G36" s="443"/>
      <c r="H36" s="443"/>
      <c r="I36" s="443"/>
      <c r="J36" s="443"/>
      <c r="K36" s="443"/>
      <c r="L36" s="443"/>
      <c r="M36" s="443"/>
      <c r="N36" s="442" t="str">
        <f t="shared" si="0"/>
        <v xml:space="preserve">, </v>
      </c>
    </row>
    <row r="37" spans="1:14" x14ac:dyDescent="0.4">
      <c r="A37" s="448"/>
      <c r="B37" s="448"/>
      <c r="C37" s="443"/>
      <c r="D37" s="443"/>
      <c r="E37" s="443"/>
      <c r="F37" s="443"/>
      <c r="G37" s="443"/>
      <c r="H37" s="443"/>
      <c r="I37" s="443"/>
      <c r="J37" s="443"/>
      <c r="K37" s="443"/>
      <c r="L37" s="443"/>
      <c r="M37" s="443"/>
      <c r="N37" s="442" t="str">
        <f t="shared" si="0"/>
        <v xml:space="preserve">, </v>
      </c>
    </row>
    <row r="38" spans="1:14" x14ac:dyDescent="0.4">
      <c r="A38" s="448"/>
      <c r="B38" s="448"/>
      <c r="C38" s="443"/>
      <c r="D38" s="443"/>
      <c r="E38" s="443"/>
      <c r="F38" s="443"/>
      <c r="G38" s="443"/>
      <c r="H38" s="443"/>
      <c r="I38" s="443"/>
      <c r="J38" s="443"/>
      <c r="K38" s="443"/>
      <c r="L38" s="443"/>
      <c r="M38" s="443"/>
      <c r="N38" s="442" t="str">
        <f t="shared" si="0"/>
        <v xml:space="preserve">, </v>
      </c>
    </row>
    <row r="39" spans="1:14" x14ac:dyDescent="0.4">
      <c r="A39" s="448"/>
      <c r="B39" s="448"/>
      <c r="C39" s="443"/>
      <c r="D39" s="443"/>
      <c r="E39" s="443"/>
      <c r="F39" s="443"/>
      <c r="G39" s="443"/>
      <c r="H39" s="443"/>
      <c r="I39" s="443"/>
      <c r="J39" s="443"/>
      <c r="K39" s="443"/>
      <c r="L39" s="443"/>
      <c r="M39" s="443"/>
      <c r="N39" s="442" t="str">
        <f t="shared" si="0"/>
        <v xml:space="preserve">, </v>
      </c>
    </row>
    <row r="40" spans="1:14" x14ac:dyDescent="0.4">
      <c r="A40" s="448"/>
      <c r="B40" s="448"/>
      <c r="C40" s="443"/>
      <c r="D40" s="443"/>
      <c r="E40" s="443"/>
      <c r="F40" s="443"/>
      <c r="G40" s="443"/>
      <c r="H40" s="443"/>
      <c r="I40" s="443"/>
      <c r="J40" s="443"/>
      <c r="K40" s="443"/>
      <c r="L40" s="443"/>
      <c r="M40" s="443"/>
      <c r="N40" s="442" t="str">
        <f t="shared" si="0"/>
        <v xml:space="preserve">, </v>
      </c>
    </row>
    <row r="41" spans="1:14" x14ac:dyDescent="0.4">
      <c r="A41" s="448"/>
      <c r="B41" s="448"/>
      <c r="C41" s="443"/>
      <c r="D41" s="443"/>
      <c r="E41" s="443"/>
      <c r="F41" s="443"/>
      <c r="G41" s="443"/>
      <c r="H41" s="443"/>
      <c r="I41" s="443"/>
      <c r="J41" s="443"/>
      <c r="K41" s="443"/>
      <c r="L41" s="443"/>
      <c r="M41" s="443"/>
      <c r="N41" s="442" t="str">
        <f t="shared" si="0"/>
        <v xml:space="preserve">, </v>
      </c>
    </row>
    <row r="42" spans="1:14" x14ac:dyDescent="0.4">
      <c r="A42" s="448"/>
      <c r="B42" s="448"/>
      <c r="C42" s="443"/>
      <c r="D42" s="443"/>
      <c r="E42" s="443"/>
      <c r="F42" s="443"/>
      <c r="G42" s="443"/>
      <c r="H42" s="443"/>
      <c r="I42" s="443"/>
      <c r="J42" s="443"/>
      <c r="K42" s="443"/>
      <c r="L42" s="443"/>
      <c r="M42" s="443"/>
      <c r="N42" s="442" t="str">
        <f t="shared" si="0"/>
        <v xml:space="preserve">, </v>
      </c>
    </row>
    <row r="43" spans="1:14" x14ac:dyDescent="0.4">
      <c r="A43" s="448"/>
      <c r="B43" s="448"/>
      <c r="C43" s="443"/>
      <c r="D43" s="443"/>
      <c r="E43" s="443"/>
      <c r="F43" s="443"/>
      <c r="G43" s="443"/>
      <c r="H43" s="443"/>
      <c r="I43" s="443"/>
      <c r="J43" s="443"/>
      <c r="K43" s="443"/>
      <c r="L43" s="443"/>
      <c r="M43" s="443"/>
      <c r="N43" s="442" t="str">
        <f t="shared" si="0"/>
        <v xml:space="preserve">, </v>
      </c>
    </row>
    <row r="44" spans="1:14" x14ac:dyDescent="0.4">
      <c r="A44" s="448"/>
      <c r="B44" s="448"/>
      <c r="C44" s="443"/>
      <c r="D44" s="443"/>
      <c r="E44" s="443"/>
      <c r="F44" s="443"/>
      <c r="G44" s="443"/>
      <c r="H44" s="443"/>
      <c r="I44" s="443"/>
      <c r="J44" s="443"/>
      <c r="K44" s="443"/>
      <c r="L44" s="443"/>
      <c r="M44" s="443"/>
      <c r="N44" s="442" t="str">
        <f t="shared" si="0"/>
        <v xml:space="preserve">, </v>
      </c>
    </row>
    <row r="45" spans="1:14" x14ac:dyDescent="0.4">
      <c r="A45" s="448"/>
      <c r="B45" s="448"/>
      <c r="C45" s="443"/>
      <c r="D45" s="443"/>
      <c r="E45" s="443"/>
      <c r="F45" s="443"/>
      <c r="G45" s="443"/>
      <c r="H45" s="443"/>
      <c r="I45" s="443"/>
      <c r="J45" s="443"/>
      <c r="K45" s="443"/>
      <c r="L45" s="443"/>
      <c r="M45" s="443"/>
      <c r="N45" s="442" t="str">
        <f t="shared" si="0"/>
        <v xml:space="preserve">, </v>
      </c>
    </row>
    <row r="46" spans="1:14" x14ac:dyDescent="0.4">
      <c r="A46" s="448"/>
      <c r="B46" s="448"/>
      <c r="C46" s="443"/>
      <c r="D46" s="443"/>
      <c r="E46" s="443"/>
      <c r="F46" s="443"/>
      <c r="G46" s="443"/>
      <c r="H46" s="443"/>
      <c r="I46" s="443"/>
      <c r="J46" s="443"/>
      <c r="K46" s="443"/>
      <c r="L46" s="443"/>
      <c r="M46" s="443"/>
      <c r="N46" s="442" t="str">
        <f t="shared" si="0"/>
        <v xml:space="preserve">, </v>
      </c>
    </row>
    <row r="47" spans="1:14" x14ac:dyDescent="0.4">
      <c r="A47" s="448"/>
      <c r="B47" s="448"/>
      <c r="C47" s="443"/>
      <c r="D47" s="443"/>
      <c r="E47" s="443"/>
      <c r="F47" s="443"/>
      <c r="G47" s="443"/>
      <c r="H47" s="443"/>
      <c r="I47" s="443"/>
      <c r="J47" s="443"/>
      <c r="K47" s="443"/>
      <c r="L47" s="443"/>
      <c r="M47" s="443"/>
      <c r="N47" s="442" t="str">
        <f t="shared" si="0"/>
        <v xml:space="preserve">, </v>
      </c>
    </row>
    <row r="48" spans="1:14" x14ac:dyDescent="0.4">
      <c r="A48" s="448"/>
      <c r="B48" s="448"/>
      <c r="C48" s="443"/>
      <c r="D48" s="443"/>
      <c r="E48" s="443"/>
      <c r="F48" s="443"/>
      <c r="G48" s="443"/>
      <c r="H48" s="443"/>
      <c r="I48" s="443"/>
      <c r="J48" s="443"/>
      <c r="K48" s="443"/>
      <c r="L48" s="443"/>
      <c r="M48" s="443"/>
      <c r="N48" s="442" t="str">
        <f t="shared" si="0"/>
        <v xml:space="preserve">, </v>
      </c>
    </row>
    <row r="49" spans="1:14" x14ac:dyDescent="0.4">
      <c r="A49" s="448"/>
      <c r="B49" s="448"/>
      <c r="C49" s="443"/>
      <c r="D49" s="443"/>
      <c r="E49" s="443"/>
      <c r="F49" s="443"/>
      <c r="G49" s="443"/>
      <c r="H49" s="443"/>
      <c r="I49" s="443"/>
      <c r="J49" s="443"/>
      <c r="K49" s="443"/>
      <c r="L49" s="443"/>
      <c r="M49" s="443"/>
      <c r="N49" s="442" t="str">
        <f t="shared" si="0"/>
        <v xml:space="preserve">, </v>
      </c>
    </row>
    <row r="50" spans="1:14" x14ac:dyDescent="0.4">
      <c r="A50" s="448"/>
      <c r="B50" s="448"/>
      <c r="C50" s="443"/>
      <c r="D50" s="443"/>
      <c r="E50" s="443"/>
      <c r="F50" s="443"/>
      <c r="G50" s="443"/>
      <c r="H50" s="443"/>
      <c r="I50" s="443"/>
      <c r="J50" s="443"/>
      <c r="K50" s="443"/>
      <c r="L50" s="443"/>
      <c r="M50" s="443"/>
      <c r="N50" s="442" t="str">
        <f t="shared" si="0"/>
        <v xml:space="preserve">, </v>
      </c>
    </row>
    <row r="51" spans="1:14" x14ac:dyDescent="0.4">
      <c r="A51" s="448"/>
      <c r="B51" s="448"/>
      <c r="C51" s="443"/>
      <c r="D51" s="443"/>
      <c r="E51" s="443"/>
      <c r="F51" s="443"/>
      <c r="G51" s="443"/>
      <c r="H51" s="443"/>
      <c r="I51" s="443"/>
      <c r="J51" s="443"/>
      <c r="K51" s="443"/>
      <c r="L51" s="443"/>
      <c r="M51" s="443"/>
      <c r="N51" s="442" t="str">
        <f t="shared" si="0"/>
        <v xml:space="preserve">, </v>
      </c>
    </row>
    <row r="52" spans="1:14" x14ac:dyDescent="0.4">
      <c r="A52" s="448"/>
      <c r="B52" s="448"/>
      <c r="C52" s="443"/>
      <c r="D52" s="443"/>
      <c r="E52" s="443"/>
      <c r="F52" s="443"/>
      <c r="G52" s="443"/>
      <c r="H52" s="443"/>
      <c r="I52" s="443"/>
      <c r="J52" s="443"/>
      <c r="K52" s="443"/>
      <c r="L52" s="443"/>
      <c r="M52" s="443"/>
      <c r="N52" s="442" t="str">
        <f t="shared" si="0"/>
        <v xml:space="preserve">, </v>
      </c>
    </row>
    <row r="53" spans="1:14" x14ac:dyDescent="0.4">
      <c r="A53" s="448"/>
      <c r="B53" s="448"/>
      <c r="C53" s="443"/>
      <c r="D53" s="443"/>
      <c r="E53" s="443"/>
      <c r="F53" s="443"/>
      <c r="G53" s="443"/>
      <c r="H53" s="443"/>
      <c r="I53" s="443"/>
      <c r="J53" s="443"/>
      <c r="K53" s="443"/>
      <c r="L53" s="443"/>
      <c r="M53" s="443"/>
      <c r="N53" s="442" t="str">
        <f t="shared" si="0"/>
        <v xml:space="preserve">, </v>
      </c>
    </row>
    <row r="54" spans="1:14" x14ac:dyDescent="0.4">
      <c r="A54" s="448"/>
      <c r="B54" s="448"/>
      <c r="C54" s="443"/>
      <c r="D54" s="443"/>
      <c r="E54" s="443"/>
      <c r="F54" s="443"/>
      <c r="G54" s="443"/>
      <c r="H54" s="443"/>
      <c r="I54" s="443"/>
      <c r="J54" s="443"/>
      <c r="K54" s="443"/>
      <c r="L54" s="443"/>
      <c r="M54" s="443"/>
      <c r="N54" s="442" t="str">
        <f t="shared" si="0"/>
        <v xml:space="preserve">, </v>
      </c>
    </row>
    <row r="55" spans="1:14" x14ac:dyDescent="0.4">
      <c r="A55" s="448"/>
      <c r="B55" s="448"/>
      <c r="C55" s="443"/>
      <c r="D55" s="443"/>
      <c r="E55" s="443"/>
      <c r="F55" s="443"/>
      <c r="G55" s="443"/>
      <c r="H55" s="443"/>
      <c r="I55" s="443"/>
      <c r="J55" s="443"/>
      <c r="K55" s="443"/>
      <c r="L55" s="443"/>
      <c r="M55" s="443"/>
      <c r="N55" s="442" t="str">
        <f t="shared" si="0"/>
        <v xml:space="preserve">, </v>
      </c>
    </row>
    <row r="56" spans="1:14" x14ac:dyDescent="0.4">
      <c r="A56" s="448"/>
      <c r="B56" s="448"/>
      <c r="C56" s="443"/>
      <c r="D56" s="443"/>
      <c r="E56" s="443"/>
      <c r="F56" s="443"/>
      <c r="G56" s="443"/>
      <c r="H56" s="443"/>
      <c r="I56" s="443"/>
      <c r="J56" s="443"/>
      <c r="K56" s="443"/>
      <c r="L56" s="443"/>
      <c r="M56" s="443"/>
      <c r="N56" s="442" t="str">
        <f t="shared" si="0"/>
        <v xml:space="preserve">, </v>
      </c>
    </row>
    <row r="57" spans="1:14" x14ac:dyDescent="0.4">
      <c r="A57" s="448"/>
      <c r="B57" s="448"/>
      <c r="C57" s="443"/>
      <c r="D57" s="443"/>
      <c r="E57" s="443"/>
      <c r="F57" s="443"/>
      <c r="G57" s="443"/>
      <c r="H57" s="443"/>
      <c r="I57" s="443"/>
      <c r="J57" s="443"/>
      <c r="K57" s="443"/>
      <c r="L57" s="443"/>
      <c r="M57" s="443"/>
      <c r="N57" s="442" t="str">
        <f t="shared" si="0"/>
        <v xml:space="preserve">, </v>
      </c>
    </row>
    <row r="58" spans="1:14" x14ac:dyDescent="0.4">
      <c r="A58" s="448"/>
      <c r="B58" s="448"/>
      <c r="C58" s="443"/>
      <c r="D58" s="443"/>
      <c r="E58" s="443"/>
      <c r="F58" s="443"/>
      <c r="G58" s="443"/>
      <c r="H58" s="443"/>
      <c r="I58" s="443"/>
      <c r="J58" s="443"/>
      <c r="K58" s="443"/>
      <c r="L58" s="443"/>
      <c r="M58" s="443"/>
      <c r="N58" s="442" t="str">
        <f t="shared" si="0"/>
        <v xml:space="preserve">, </v>
      </c>
    </row>
    <row r="59" spans="1:14" x14ac:dyDescent="0.4">
      <c r="A59" s="448"/>
      <c r="B59" s="448"/>
      <c r="C59" s="443"/>
      <c r="D59" s="443"/>
      <c r="E59" s="443"/>
      <c r="F59" s="443"/>
      <c r="G59" s="443"/>
      <c r="H59" s="443"/>
      <c r="I59" s="443"/>
      <c r="J59" s="443"/>
      <c r="K59" s="443"/>
      <c r="L59" s="443"/>
      <c r="M59" s="443"/>
      <c r="N59" s="442" t="str">
        <f t="shared" si="0"/>
        <v xml:space="preserve">, </v>
      </c>
    </row>
    <row r="60" spans="1:14" x14ac:dyDescent="0.4">
      <c r="A60" s="448"/>
      <c r="B60" s="448"/>
      <c r="C60" s="443"/>
      <c r="D60" s="443"/>
      <c r="E60" s="443"/>
      <c r="F60" s="443"/>
      <c r="G60" s="443"/>
      <c r="H60" s="443"/>
      <c r="I60" s="443"/>
      <c r="J60" s="443"/>
      <c r="K60" s="443"/>
      <c r="L60" s="443"/>
      <c r="M60" s="443"/>
      <c r="N60" s="442" t="str">
        <f t="shared" si="0"/>
        <v xml:space="preserve">, </v>
      </c>
    </row>
    <row r="61" spans="1:14" x14ac:dyDescent="0.4">
      <c r="A61" s="448"/>
      <c r="B61" s="448"/>
      <c r="C61" s="443"/>
      <c r="D61" s="443"/>
      <c r="E61" s="443"/>
      <c r="F61" s="443"/>
      <c r="G61" s="443"/>
      <c r="H61" s="443"/>
      <c r="I61" s="443"/>
      <c r="J61" s="443"/>
      <c r="K61" s="443"/>
      <c r="L61" s="443"/>
      <c r="M61" s="443"/>
      <c r="N61" s="442" t="str">
        <f t="shared" si="0"/>
        <v xml:space="preserve">, </v>
      </c>
    </row>
    <row r="62" spans="1:14" x14ac:dyDescent="0.4">
      <c r="A62" s="448"/>
      <c r="B62" s="448"/>
      <c r="C62" s="443"/>
      <c r="D62" s="443"/>
      <c r="E62" s="443"/>
      <c r="F62" s="443"/>
      <c r="G62" s="443"/>
      <c r="H62" s="443"/>
      <c r="I62" s="443"/>
      <c r="J62" s="443"/>
      <c r="K62" s="443"/>
      <c r="L62" s="443"/>
      <c r="M62" s="443"/>
      <c r="N62" s="442" t="str">
        <f t="shared" si="0"/>
        <v xml:space="preserve">, </v>
      </c>
    </row>
    <row r="63" spans="1:14" x14ac:dyDescent="0.4">
      <c r="A63" s="448"/>
      <c r="B63" s="448"/>
      <c r="C63" s="443"/>
      <c r="D63" s="443"/>
      <c r="E63" s="443"/>
      <c r="F63" s="443"/>
      <c r="G63" s="443"/>
      <c r="H63" s="443"/>
      <c r="I63" s="443"/>
      <c r="J63" s="443"/>
      <c r="K63" s="443"/>
      <c r="L63" s="443"/>
      <c r="M63" s="443"/>
      <c r="N63" s="442" t="str">
        <f t="shared" si="0"/>
        <v xml:space="preserve">, </v>
      </c>
    </row>
    <row r="64" spans="1:14" x14ac:dyDescent="0.4">
      <c r="A64" s="448"/>
      <c r="B64" s="448"/>
      <c r="C64" s="443"/>
      <c r="D64" s="443"/>
      <c r="E64" s="443"/>
      <c r="F64" s="443"/>
      <c r="G64" s="443"/>
      <c r="H64" s="443"/>
      <c r="I64" s="443"/>
      <c r="J64" s="443"/>
      <c r="K64" s="443"/>
      <c r="L64" s="443"/>
      <c r="M64" s="443"/>
      <c r="N64" s="442" t="str">
        <f t="shared" si="0"/>
        <v xml:space="preserve">, </v>
      </c>
    </row>
    <row r="65" spans="1:14" x14ac:dyDescent="0.4">
      <c r="A65" s="448"/>
      <c r="B65" s="448"/>
      <c r="C65" s="443"/>
      <c r="D65" s="443"/>
      <c r="E65" s="443"/>
      <c r="F65" s="443"/>
      <c r="G65" s="443"/>
      <c r="H65" s="443"/>
      <c r="I65" s="443"/>
      <c r="J65" s="443"/>
      <c r="K65" s="443"/>
      <c r="L65" s="443"/>
      <c r="M65" s="443"/>
      <c r="N65" s="442" t="str">
        <f t="shared" si="0"/>
        <v xml:space="preserve">, </v>
      </c>
    </row>
    <row r="66" spans="1:14" x14ac:dyDescent="0.4">
      <c r="A66" s="448"/>
      <c r="B66" s="448"/>
      <c r="C66" s="443"/>
      <c r="D66" s="443"/>
      <c r="E66" s="443"/>
      <c r="F66" s="443"/>
      <c r="G66" s="443"/>
      <c r="H66" s="443"/>
      <c r="I66" s="443"/>
      <c r="J66" s="443"/>
      <c r="K66" s="443"/>
      <c r="L66" s="443"/>
      <c r="M66" s="443"/>
      <c r="N66" s="442" t="str">
        <f t="shared" si="0"/>
        <v xml:space="preserve">, </v>
      </c>
    </row>
    <row r="67" spans="1:14" x14ac:dyDescent="0.4">
      <c r="A67" s="448"/>
      <c r="B67" s="448"/>
      <c r="C67" s="443"/>
      <c r="D67" s="443"/>
      <c r="E67" s="443"/>
      <c r="F67" s="443"/>
      <c r="G67" s="443"/>
      <c r="H67" s="443"/>
      <c r="I67" s="443"/>
      <c r="J67" s="443"/>
      <c r="K67" s="443"/>
      <c r="L67" s="443"/>
      <c r="M67" s="443"/>
      <c r="N67" s="442" t="str">
        <f t="shared" si="0"/>
        <v xml:space="preserve">, </v>
      </c>
    </row>
    <row r="68" spans="1:14" x14ac:dyDescent="0.4">
      <c r="A68" s="448"/>
      <c r="B68" s="448"/>
      <c r="C68" s="443"/>
      <c r="D68" s="443"/>
      <c r="E68" s="443"/>
      <c r="F68" s="443"/>
      <c r="G68" s="443"/>
      <c r="H68" s="443"/>
      <c r="I68" s="443"/>
      <c r="J68" s="443"/>
      <c r="K68" s="443"/>
      <c r="L68" s="443"/>
      <c r="M68" s="443"/>
      <c r="N68" s="442" t="str">
        <f t="shared" si="0"/>
        <v xml:space="preserve">, </v>
      </c>
    </row>
    <row r="69" spans="1:14" x14ac:dyDescent="0.4">
      <c r="A69" s="448"/>
      <c r="B69" s="448"/>
      <c r="C69" s="443"/>
      <c r="D69" s="443"/>
      <c r="E69" s="443"/>
      <c r="F69" s="443"/>
      <c r="G69" s="443"/>
      <c r="H69" s="443"/>
      <c r="I69" s="443"/>
      <c r="J69" s="443"/>
      <c r="K69" s="443"/>
      <c r="L69" s="443"/>
      <c r="M69" s="443"/>
      <c r="N69" s="442" t="str">
        <f t="shared" ref="N69:N132" si="1">IF(E69="",C69&amp;", "&amp;D69,IF(G69="",C69&amp;", "&amp;D69&amp;"/ "&amp;E69&amp;", "&amp;F69,IF(I69="",C69&amp;", "&amp;D69&amp;"/ "&amp;E69&amp;", "&amp;F69&amp;"/ "&amp;G69&amp;", "&amp;H69,C69&amp;", "&amp;D69&amp;"/ "&amp;E69&amp;", "&amp;F69&amp;"/ "&amp;G69&amp;", "&amp;H69&amp;"/ "&amp;I69&amp;", "&amp;J69)))</f>
        <v xml:space="preserve">, </v>
      </c>
    </row>
    <row r="70" spans="1:14" x14ac:dyDescent="0.4">
      <c r="A70" s="448"/>
      <c r="B70" s="448"/>
      <c r="C70" s="443"/>
      <c r="D70" s="443"/>
      <c r="E70" s="443"/>
      <c r="F70" s="443"/>
      <c r="G70" s="443"/>
      <c r="H70" s="443"/>
      <c r="I70" s="443"/>
      <c r="J70" s="443"/>
      <c r="K70" s="443"/>
      <c r="L70" s="443"/>
      <c r="M70" s="443"/>
      <c r="N70" s="442" t="str">
        <f t="shared" si="1"/>
        <v xml:space="preserve">, </v>
      </c>
    </row>
    <row r="71" spans="1:14" x14ac:dyDescent="0.4">
      <c r="A71" s="448"/>
      <c r="B71" s="448"/>
      <c r="C71" s="443"/>
      <c r="D71" s="443"/>
      <c r="E71" s="443"/>
      <c r="F71" s="443"/>
      <c r="G71" s="443"/>
      <c r="H71" s="443"/>
      <c r="I71" s="443"/>
      <c r="J71" s="443"/>
      <c r="K71" s="443"/>
      <c r="L71" s="443"/>
      <c r="M71" s="443"/>
      <c r="N71" s="442" t="str">
        <f t="shared" si="1"/>
        <v xml:space="preserve">, </v>
      </c>
    </row>
    <row r="72" spans="1:14" x14ac:dyDescent="0.4">
      <c r="A72" s="448"/>
      <c r="B72" s="448"/>
      <c r="C72" s="443"/>
      <c r="D72" s="443"/>
      <c r="E72" s="443"/>
      <c r="F72" s="443"/>
      <c r="G72" s="443"/>
      <c r="H72" s="443"/>
      <c r="I72" s="443"/>
      <c r="J72" s="443"/>
      <c r="K72" s="443"/>
      <c r="L72" s="443"/>
      <c r="M72" s="443"/>
      <c r="N72" s="442" t="str">
        <f t="shared" si="1"/>
        <v xml:space="preserve">, </v>
      </c>
    </row>
    <row r="73" spans="1:14" x14ac:dyDescent="0.4">
      <c r="A73" s="448"/>
      <c r="B73" s="448"/>
      <c r="C73" s="443"/>
      <c r="D73" s="443"/>
      <c r="E73" s="443"/>
      <c r="F73" s="443"/>
      <c r="G73" s="443"/>
      <c r="H73" s="443"/>
      <c r="I73" s="443"/>
      <c r="J73" s="443"/>
      <c r="K73" s="443"/>
      <c r="L73" s="443"/>
      <c r="M73" s="443"/>
      <c r="N73" s="442" t="str">
        <f t="shared" si="1"/>
        <v xml:space="preserve">, </v>
      </c>
    </row>
    <row r="74" spans="1:14" x14ac:dyDescent="0.4">
      <c r="A74" s="448"/>
      <c r="B74" s="448"/>
      <c r="C74" s="443"/>
      <c r="D74" s="443"/>
      <c r="E74" s="443"/>
      <c r="F74" s="443"/>
      <c r="G74" s="443"/>
      <c r="H74" s="443"/>
      <c r="I74" s="443"/>
      <c r="J74" s="443"/>
      <c r="K74" s="443"/>
      <c r="L74" s="443"/>
      <c r="M74" s="443"/>
      <c r="N74" s="442" t="str">
        <f t="shared" si="1"/>
        <v xml:space="preserve">, </v>
      </c>
    </row>
    <row r="75" spans="1:14" x14ac:dyDescent="0.4">
      <c r="A75" s="448"/>
      <c r="B75" s="448"/>
      <c r="C75" s="443"/>
      <c r="D75" s="443"/>
      <c r="E75" s="443"/>
      <c r="F75" s="443"/>
      <c r="G75" s="443"/>
      <c r="H75" s="443"/>
      <c r="I75" s="443"/>
      <c r="J75" s="443"/>
      <c r="K75" s="443"/>
      <c r="L75" s="443"/>
      <c r="M75" s="443"/>
      <c r="N75" s="442" t="str">
        <f t="shared" si="1"/>
        <v xml:space="preserve">, </v>
      </c>
    </row>
    <row r="76" spans="1:14" x14ac:dyDescent="0.4">
      <c r="A76" s="448"/>
      <c r="B76" s="448"/>
      <c r="C76" s="443"/>
      <c r="D76" s="443"/>
      <c r="E76" s="443"/>
      <c r="F76" s="443"/>
      <c r="G76" s="443"/>
      <c r="H76" s="443"/>
      <c r="I76" s="443"/>
      <c r="J76" s="443"/>
      <c r="K76" s="443"/>
      <c r="L76" s="443"/>
      <c r="M76" s="443"/>
      <c r="N76" s="442" t="str">
        <f t="shared" si="1"/>
        <v xml:space="preserve">, </v>
      </c>
    </row>
    <row r="77" spans="1:14" x14ac:dyDescent="0.4">
      <c r="A77" s="448"/>
      <c r="B77" s="448"/>
      <c r="C77" s="443"/>
      <c r="D77" s="443"/>
      <c r="E77" s="443"/>
      <c r="F77" s="443"/>
      <c r="G77" s="443"/>
      <c r="H77" s="443"/>
      <c r="I77" s="443"/>
      <c r="J77" s="443"/>
      <c r="K77" s="443"/>
      <c r="L77" s="443"/>
      <c r="M77" s="443"/>
      <c r="N77" s="442" t="str">
        <f t="shared" si="1"/>
        <v xml:space="preserve">, </v>
      </c>
    </row>
    <row r="78" spans="1:14" x14ac:dyDescent="0.4">
      <c r="A78" s="448"/>
      <c r="B78" s="448"/>
      <c r="C78" s="443"/>
      <c r="D78" s="443"/>
      <c r="E78" s="443"/>
      <c r="F78" s="443"/>
      <c r="G78" s="443"/>
      <c r="H78" s="443"/>
      <c r="I78" s="443"/>
      <c r="J78" s="443"/>
      <c r="K78" s="443"/>
      <c r="L78" s="443"/>
      <c r="M78" s="443"/>
      <c r="N78" s="442" t="str">
        <f t="shared" si="1"/>
        <v xml:space="preserve">, </v>
      </c>
    </row>
    <row r="79" spans="1:14" x14ac:dyDescent="0.4">
      <c r="A79" s="448"/>
      <c r="B79" s="448"/>
      <c r="C79" s="443"/>
      <c r="D79" s="443"/>
      <c r="E79" s="443"/>
      <c r="F79" s="443"/>
      <c r="G79" s="443"/>
      <c r="H79" s="443"/>
      <c r="I79" s="443"/>
      <c r="J79" s="443"/>
      <c r="K79" s="443"/>
      <c r="L79" s="443"/>
      <c r="M79" s="443"/>
      <c r="N79" s="442" t="str">
        <f t="shared" si="1"/>
        <v xml:space="preserve">, </v>
      </c>
    </row>
    <row r="80" spans="1:14" x14ac:dyDescent="0.4">
      <c r="A80" s="448"/>
      <c r="B80" s="448"/>
      <c r="C80" s="443"/>
      <c r="D80" s="443"/>
      <c r="E80" s="443"/>
      <c r="F80" s="443"/>
      <c r="G80" s="443"/>
      <c r="H80" s="443"/>
      <c r="I80" s="443"/>
      <c r="J80" s="443"/>
      <c r="K80" s="443"/>
      <c r="L80" s="443"/>
      <c r="M80" s="443"/>
      <c r="N80" s="442" t="str">
        <f t="shared" si="1"/>
        <v xml:space="preserve">, </v>
      </c>
    </row>
    <row r="81" spans="1:14" x14ac:dyDescent="0.4">
      <c r="A81" s="448"/>
      <c r="B81" s="448"/>
      <c r="C81" s="443"/>
      <c r="D81" s="443"/>
      <c r="E81" s="443"/>
      <c r="F81" s="443"/>
      <c r="G81" s="443"/>
      <c r="H81" s="443"/>
      <c r="I81" s="443"/>
      <c r="J81" s="443"/>
      <c r="K81" s="443"/>
      <c r="L81" s="443"/>
      <c r="M81" s="443"/>
      <c r="N81" s="442" t="str">
        <f t="shared" si="1"/>
        <v xml:space="preserve">, </v>
      </c>
    </row>
    <row r="82" spans="1:14" x14ac:dyDescent="0.4">
      <c r="A82" s="448"/>
      <c r="B82" s="448"/>
      <c r="C82" s="443"/>
      <c r="D82" s="443"/>
      <c r="E82" s="443"/>
      <c r="F82" s="443"/>
      <c r="G82" s="443"/>
      <c r="H82" s="443"/>
      <c r="I82" s="443"/>
      <c r="J82" s="443"/>
      <c r="K82" s="443"/>
      <c r="L82" s="443"/>
      <c r="M82" s="443"/>
      <c r="N82" s="442" t="str">
        <f t="shared" si="1"/>
        <v xml:space="preserve">, </v>
      </c>
    </row>
    <row r="83" spans="1:14" x14ac:dyDescent="0.4">
      <c r="A83" s="448"/>
      <c r="B83" s="448"/>
      <c r="C83" s="443"/>
      <c r="D83" s="443"/>
      <c r="E83" s="443"/>
      <c r="F83" s="443"/>
      <c r="G83" s="443"/>
      <c r="H83" s="443"/>
      <c r="I83" s="443"/>
      <c r="J83" s="443"/>
      <c r="K83" s="443"/>
      <c r="L83" s="443"/>
      <c r="M83" s="443"/>
      <c r="N83" s="442" t="str">
        <f t="shared" si="1"/>
        <v xml:space="preserve">, </v>
      </c>
    </row>
    <row r="84" spans="1:14" x14ac:dyDescent="0.4">
      <c r="A84" s="448"/>
      <c r="B84" s="448"/>
      <c r="C84" s="443"/>
      <c r="D84" s="443"/>
      <c r="E84" s="443"/>
      <c r="F84" s="443"/>
      <c r="G84" s="443"/>
      <c r="H84" s="443"/>
      <c r="I84" s="443"/>
      <c r="J84" s="443"/>
      <c r="K84" s="443"/>
      <c r="L84" s="443"/>
      <c r="M84" s="443"/>
      <c r="N84" s="442" t="str">
        <f t="shared" si="1"/>
        <v xml:space="preserve">, </v>
      </c>
    </row>
    <row r="85" spans="1:14" x14ac:dyDescent="0.4">
      <c r="A85" s="448"/>
      <c r="B85" s="448"/>
      <c r="C85" s="443"/>
      <c r="D85" s="443"/>
      <c r="E85" s="443"/>
      <c r="F85" s="443"/>
      <c r="G85" s="443"/>
      <c r="H85" s="443"/>
      <c r="I85" s="443"/>
      <c r="J85" s="443"/>
      <c r="K85" s="443"/>
      <c r="L85" s="443"/>
      <c r="M85" s="443"/>
      <c r="N85" s="442" t="str">
        <f t="shared" si="1"/>
        <v xml:space="preserve">, </v>
      </c>
    </row>
    <row r="86" spans="1:14" x14ac:dyDescent="0.4">
      <c r="A86" s="448"/>
      <c r="B86" s="448"/>
      <c r="C86" s="443"/>
      <c r="D86" s="443"/>
      <c r="E86" s="443"/>
      <c r="F86" s="443"/>
      <c r="G86" s="443"/>
      <c r="H86" s="443"/>
      <c r="I86" s="443"/>
      <c r="J86" s="443"/>
      <c r="K86" s="443"/>
      <c r="L86" s="443"/>
      <c r="M86" s="443"/>
      <c r="N86" s="442" t="str">
        <f t="shared" si="1"/>
        <v xml:space="preserve">, </v>
      </c>
    </row>
    <row r="87" spans="1:14" x14ac:dyDescent="0.4">
      <c r="A87" s="448"/>
      <c r="B87" s="448"/>
      <c r="C87" s="443"/>
      <c r="D87" s="443"/>
      <c r="E87" s="443"/>
      <c r="F87" s="443"/>
      <c r="G87" s="443"/>
      <c r="H87" s="443"/>
      <c r="I87" s="443"/>
      <c r="J87" s="443"/>
      <c r="K87" s="443"/>
      <c r="L87" s="443"/>
      <c r="M87" s="443"/>
      <c r="N87" s="442" t="str">
        <f t="shared" si="1"/>
        <v xml:space="preserve">, </v>
      </c>
    </row>
    <row r="88" spans="1:14" x14ac:dyDescent="0.4">
      <c r="A88" s="448"/>
      <c r="B88" s="448"/>
      <c r="C88" s="443"/>
      <c r="D88" s="443"/>
      <c r="E88" s="443"/>
      <c r="F88" s="443"/>
      <c r="G88" s="443"/>
      <c r="H88" s="443"/>
      <c r="I88" s="443"/>
      <c r="J88" s="443"/>
      <c r="K88" s="443"/>
      <c r="L88" s="443"/>
      <c r="M88" s="443"/>
      <c r="N88" s="442" t="str">
        <f t="shared" si="1"/>
        <v xml:space="preserve">, </v>
      </c>
    </row>
    <row r="89" spans="1:14" x14ac:dyDescent="0.4">
      <c r="A89" s="448"/>
      <c r="B89" s="448"/>
      <c r="C89" s="443"/>
      <c r="D89" s="443"/>
      <c r="E89" s="443"/>
      <c r="F89" s="443"/>
      <c r="G89" s="443"/>
      <c r="H89" s="443"/>
      <c r="I89" s="443"/>
      <c r="J89" s="443"/>
      <c r="K89" s="443"/>
      <c r="L89" s="443"/>
      <c r="M89" s="443"/>
      <c r="N89" s="442" t="str">
        <f t="shared" si="1"/>
        <v xml:space="preserve">, </v>
      </c>
    </row>
    <row r="90" spans="1:14" x14ac:dyDescent="0.4">
      <c r="A90" s="448"/>
      <c r="B90" s="448"/>
      <c r="C90" s="443"/>
      <c r="D90" s="443"/>
      <c r="E90" s="443"/>
      <c r="F90" s="443"/>
      <c r="G90" s="443"/>
      <c r="H90" s="443"/>
      <c r="I90" s="443"/>
      <c r="J90" s="443"/>
      <c r="K90" s="443"/>
      <c r="L90" s="443"/>
      <c r="M90" s="443"/>
      <c r="N90" s="442" t="str">
        <f t="shared" si="1"/>
        <v xml:space="preserve">, </v>
      </c>
    </row>
    <row r="91" spans="1:14" x14ac:dyDescent="0.4">
      <c r="A91" s="448"/>
      <c r="B91" s="448"/>
      <c r="C91" s="443"/>
      <c r="D91" s="443"/>
      <c r="E91" s="443"/>
      <c r="F91" s="443"/>
      <c r="G91" s="443"/>
      <c r="H91" s="443"/>
      <c r="I91" s="443"/>
      <c r="J91" s="443"/>
      <c r="K91" s="443"/>
      <c r="L91" s="443"/>
      <c r="M91" s="443"/>
      <c r="N91" s="442" t="str">
        <f t="shared" si="1"/>
        <v xml:space="preserve">, </v>
      </c>
    </row>
    <row r="92" spans="1:14" x14ac:dyDescent="0.4">
      <c r="A92" s="448"/>
      <c r="B92" s="448"/>
      <c r="C92" s="443"/>
      <c r="D92" s="443"/>
      <c r="E92" s="443"/>
      <c r="F92" s="443"/>
      <c r="G92" s="443"/>
      <c r="H92" s="443"/>
      <c r="I92" s="443"/>
      <c r="J92" s="443"/>
      <c r="K92" s="443"/>
      <c r="L92" s="443"/>
      <c r="M92" s="443"/>
      <c r="N92" s="442" t="str">
        <f t="shared" si="1"/>
        <v xml:space="preserve">, </v>
      </c>
    </row>
    <row r="93" spans="1:14" x14ac:dyDescent="0.4">
      <c r="A93" s="448"/>
      <c r="B93" s="448"/>
      <c r="C93" s="443"/>
      <c r="D93" s="443"/>
      <c r="E93" s="443"/>
      <c r="F93" s="443"/>
      <c r="G93" s="443"/>
      <c r="H93" s="443"/>
      <c r="I93" s="443"/>
      <c r="J93" s="443"/>
      <c r="K93" s="443"/>
      <c r="L93" s="443"/>
      <c r="M93" s="443"/>
      <c r="N93" s="442" t="str">
        <f t="shared" si="1"/>
        <v xml:space="preserve">, </v>
      </c>
    </row>
    <row r="94" spans="1:14" x14ac:dyDescent="0.4">
      <c r="A94" s="448"/>
      <c r="B94" s="448"/>
      <c r="C94" s="443"/>
      <c r="D94" s="443"/>
      <c r="E94" s="443"/>
      <c r="F94" s="443"/>
      <c r="G94" s="443"/>
      <c r="H94" s="443"/>
      <c r="I94" s="443"/>
      <c r="J94" s="443"/>
      <c r="K94" s="443"/>
      <c r="L94" s="443"/>
      <c r="M94" s="443"/>
      <c r="N94" s="442" t="str">
        <f t="shared" si="1"/>
        <v xml:space="preserve">, </v>
      </c>
    </row>
    <row r="95" spans="1:14" x14ac:dyDescent="0.4">
      <c r="A95" s="448"/>
      <c r="B95" s="448"/>
      <c r="C95" s="443"/>
      <c r="D95" s="443"/>
      <c r="E95" s="443"/>
      <c r="F95" s="443"/>
      <c r="G95" s="443"/>
      <c r="H95" s="443"/>
      <c r="I95" s="443"/>
      <c r="J95" s="443"/>
      <c r="K95" s="443"/>
      <c r="L95" s="443"/>
      <c r="M95" s="443"/>
      <c r="N95" s="442" t="str">
        <f t="shared" si="1"/>
        <v xml:space="preserve">, </v>
      </c>
    </row>
    <row r="96" spans="1:14" x14ac:dyDescent="0.4">
      <c r="A96" s="448"/>
      <c r="B96" s="448"/>
      <c r="C96" s="443"/>
      <c r="D96" s="443"/>
      <c r="E96" s="443"/>
      <c r="F96" s="443"/>
      <c r="G96" s="443"/>
      <c r="H96" s="443"/>
      <c r="I96" s="443"/>
      <c r="J96" s="443"/>
      <c r="K96" s="443"/>
      <c r="L96" s="443"/>
      <c r="M96" s="443"/>
      <c r="N96" s="442" t="str">
        <f t="shared" si="1"/>
        <v xml:space="preserve">, </v>
      </c>
    </row>
    <row r="97" spans="1:14" x14ac:dyDescent="0.4">
      <c r="A97" s="448"/>
      <c r="B97" s="448"/>
      <c r="C97" s="443"/>
      <c r="D97" s="443"/>
      <c r="E97" s="443"/>
      <c r="F97" s="443"/>
      <c r="G97" s="443"/>
      <c r="H97" s="443"/>
      <c r="I97" s="443"/>
      <c r="J97" s="443"/>
      <c r="K97" s="443"/>
      <c r="L97" s="443"/>
      <c r="M97" s="443"/>
      <c r="N97" s="442" t="str">
        <f t="shared" si="1"/>
        <v xml:space="preserve">, </v>
      </c>
    </row>
    <row r="98" spans="1:14" x14ac:dyDescent="0.4">
      <c r="A98" s="448"/>
      <c r="B98" s="448"/>
      <c r="C98" s="443"/>
      <c r="D98" s="443"/>
      <c r="E98" s="443"/>
      <c r="F98" s="443"/>
      <c r="G98" s="443"/>
      <c r="H98" s="443"/>
      <c r="I98" s="443"/>
      <c r="J98" s="443"/>
      <c r="K98" s="443"/>
      <c r="L98" s="443"/>
      <c r="M98" s="443"/>
      <c r="N98" s="442" t="str">
        <f t="shared" si="1"/>
        <v xml:space="preserve">, </v>
      </c>
    </row>
    <row r="99" spans="1:14" x14ac:dyDescent="0.4">
      <c r="A99" s="448"/>
      <c r="B99" s="448"/>
      <c r="C99" s="443"/>
      <c r="D99" s="443"/>
      <c r="E99" s="443"/>
      <c r="F99" s="443"/>
      <c r="G99" s="443"/>
      <c r="H99" s="443"/>
      <c r="I99" s="443"/>
      <c r="J99" s="443"/>
      <c r="K99" s="443"/>
      <c r="L99" s="443"/>
      <c r="M99" s="443"/>
      <c r="N99" s="442" t="str">
        <f t="shared" si="1"/>
        <v xml:space="preserve">, </v>
      </c>
    </row>
    <row r="100" spans="1:14" x14ac:dyDescent="0.4">
      <c r="A100" s="448"/>
      <c r="B100" s="448"/>
      <c r="C100" s="443"/>
      <c r="D100" s="443"/>
      <c r="E100" s="443"/>
      <c r="F100" s="443"/>
      <c r="G100" s="443"/>
      <c r="H100" s="443"/>
      <c r="I100" s="443"/>
      <c r="J100" s="443"/>
      <c r="K100" s="443"/>
      <c r="L100" s="443"/>
      <c r="M100" s="443"/>
      <c r="N100" s="442" t="str">
        <f t="shared" si="1"/>
        <v xml:space="preserve">, </v>
      </c>
    </row>
    <row r="101" spans="1:14" x14ac:dyDescent="0.4">
      <c r="A101" s="448"/>
      <c r="B101" s="448"/>
      <c r="C101" s="443"/>
      <c r="D101" s="443"/>
      <c r="E101" s="443"/>
      <c r="F101" s="443"/>
      <c r="G101" s="443"/>
      <c r="H101" s="443"/>
      <c r="I101" s="443"/>
      <c r="J101" s="443"/>
      <c r="K101" s="443"/>
      <c r="L101" s="443"/>
      <c r="M101" s="443"/>
      <c r="N101" s="442" t="str">
        <f t="shared" si="1"/>
        <v xml:space="preserve">, </v>
      </c>
    </row>
    <row r="102" spans="1:14" x14ac:dyDescent="0.4">
      <c r="A102" s="448"/>
      <c r="B102" s="448"/>
      <c r="C102" s="443"/>
      <c r="D102" s="443"/>
      <c r="E102" s="443"/>
      <c r="F102" s="443"/>
      <c r="G102" s="443"/>
      <c r="H102" s="443"/>
      <c r="I102" s="443"/>
      <c r="J102" s="443"/>
      <c r="K102" s="443"/>
      <c r="L102" s="443"/>
      <c r="M102" s="443"/>
      <c r="N102" s="442" t="str">
        <f t="shared" si="1"/>
        <v xml:space="preserve">, </v>
      </c>
    </row>
    <row r="103" spans="1:14" x14ac:dyDescent="0.4">
      <c r="A103" s="448"/>
      <c r="B103" s="448"/>
      <c r="C103" s="443"/>
      <c r="D103" s="443"/>
      <c r="E103" s="443"/>
      <c r="F103" s="443"/>
      <c r="G103" s="443"/>
      <c r="H103" s="443"/>
      <c r="I103" s="443"/>
      <c r="J103" s="443"/>
      <c r="K103" s="443"/>
      <c r="L103" s="443"/>
      <c r="M103" s="443"/>
      <c r="N103" s="442" t="str">
        <f t="shared" si="1"/>
        <v xml:space="preserve">, </v>
      </c>
    </row>
    <row r="104" spans="1:14" x14ac:dyDescent="0.4">
      <c r="A104" s="448"/>
      <c r="B104" s="448"/>
      <c r="C104" s="443"/>
      <c r="D104" s="443"/>
      <c r="E104" s="443"/>
      <c r="F104" s="443"/>
      <c r="G104" s="443"/>
      <c r="H104" s="443"/>
      <c r="I104" s="443"/>
      <c r="J104" s="443"/>
      <c r="K104" s="443"/>
      <c r="L104" s="443"/>
      <c r="M104" s="443"/>
      <c r="N104" s="442" t="str">
        <f t="shared" si="1"/>
        <v xml:space="preserve">, </v>
      </c>
    </row>
    <row r="105" spans="1:14" x14ac:dyDescent="0.4">
      <c r="A105" s="448"/>
      <c r="B105" s="448"/>
      <c r="C105" s="443"/>
      <c r="D105" s="443"/>
      <c r="E105" s="443"/>
      <c r="F105" s="443"/>
      <c r="G105" s="443"/>
      <c r="H105" s="443"/>
      <c r="I105" s="443"/>
      <c r="J105" s="443"/>
      <c r="K105" s="443"/>
      <c r="L105" s="443"/>
      <c r="M105" s="443"/>
      <c r="N105" s="442" t="str">
        <f t="shared" si="1"/>
        <v xml:space="preserve">, </v>
      </c>
    </row>
    <row r="106" spans="1:14" x14ac:dyDescent="0.4">
      <c r="A106" s="448"/>
      <c r="B106" s="448"/>
      <c r="C106" s="443"/>
      <c r="D106" s="443"/>
      <c r="E106" s="443"/>
      <c r="F106" s="443"/>
      <c r="G106" s="443"/>
      <c r="H106" s="443"/>
      <c r="I106" s="443"/>
      <c r="J106" s="443"/>
      <c r="K106" s="443"/>
      <c r="L106" s="443"/>
      <c r="M106" s="443"/>
      <c r="N106" s="442" t="str">
        <f t="shared" si="1"/>
        <v xml:space="preserve">, </v>
      </c>
    </row>
    <row r="107" spans="1:14" x14ac:dyDescent="0.4">
      <c r="A107" s="448"/>
      <c r="B107" s="448"/>
      <c r="C107" s="443"/>
      <c r="D107" s="443"/>
      <c r="E107" s="443"/>
      <c r="F107" s="443"/>
      <c r="G107" s="443"/>
      <c r="H107" s="443"/>
      <c r="I107" s="443"/>
      <c r="J107" s="443"/>
      <c r="K107" s="443"/>
      <c r="L107" s="443"/>
      <c r="M107" s="443"/>
      <c r="N107" s="442" t="str">
        <f t="shared" si="1"/>
        <v xml:space="preserve">, </v>
      </c>
    </row>
    <row r="108" spans="1:14" x14ac:dyDescent="0.4">
      <c r="A108" s="448"/>
      <c r="B108" s="448"/>
      <c r="C108" s="443"/>
      <c r="D108" s="443"/>
      <c r="E108" s="443"/>
      <c r="F108" s="443"/>
      <c r="G108" s="443"/>
      <c r="H108" s="443"/>
      <c r="I108" s="443"/>
      <c r="J108" s="443"/>
      <c r="K108" s="443"/>
      <c r="L108" s="443"/>
      <c r="M108" s="443"/>
      <c r="N108" s="442" t="str">
        <f t="shared" si="1"/>
        <v xml:space="preserve">, </v>
      </c>
    </row>
    <row r="109" spans="1:14" x14ac:dyDescent="0.4">
      <c r="A109" s="448"/>
      <c r="B109" s="448"/>
      <c r="C109" s="443"/>
      <c r="D109" s="443"/>
      <c r="E109" s="443"/>
      <c r="F109" s="443"/>
      <c r="G109" s="443"/>
      <c r="H109" s="443"/>
      <c r="I109" s="443"/>
      <c r="J109" s="443"/>
      <c r="K109" s="443"/>
      <c r="L109" s="443"/>
      <c r="M109" s="443"/>
      <c r="N109" s="442" t="str">
        <f t="shared" si="1"/>
        <v xml:space="preserve">, </v>
      </c>
    </row>
    <row r="110" spans="1:14" x14ac:dyDescent="0.4">
      <c r="A110" s="448"/>
      <c r="B110" s="448"/>
      <c r="C110" s="443"/>
      <c r="D110" s="443"/>
      <c r="E110" s="443"/>
      <c r="F110" s="443"/>
      <c r="G110" s="443"/>
      <c r="H110" s="443"/>
      <c r="I110" s="443"/>
      <c r="J110" s="443"/>
      <c r="K110" s="443"/>
      <c r="L110" s="443"/>
      <c r="M110" s="443"/>
      <c r="N110" s="442" t="str">
        <f t="shared" si="1"/>
        <v xml:space="preserve">, </v>
      </c>
    </row>
    <row r="111" spans="1:14" x14ac:dyDescent="0.4">
      <c r="A111" s="448"/>
      <c r="B111" s="448"/>
      <c r="C111" s="443"/>
      <c r="D111" s="443"/>
      <c r="E111" s="443"/>
      <c r="F111" s="443"/>
      <c r="G111" s="443"/>
      <c r="H111" s="443"/>
      <c r="I111" s="443"/>
      <c r="J111" s="443"/>
      <c r="K111" s="443"/>
      <c r="L111" s="443"/>
      <c r="M111" s="443"/>
      <c r="N111" s="442" t="str">
        <f t="shared" si="1"/>
        <v xml:space="preserve">, </v>
      </c>
    </row>
    <row r="112" spans="1:14" x14ac:dyDescent="0.4">
      <c r="A112" s="448"/>
      <c r="B112" s="448"/>
      <c r="C112" s="443"/>
      <c r="D112" s="443"/>
      <c r="E112" s="443"/>
      <c r="F112" s="443"/>
      <c r="G112" s="443"/>
      <c r="H112" s="443"/>
      <c r="I112" s="443"/>
      <c r="J112" s="443"/>
      <c r="K112" s="443"/>
      <c r="L112" s="443"/>
      <c r="M112" s="443"/>
      <c r="N112" s="442" t="str">
        <f t="shared" si="1"/>
        <v xml:space="preserve">, </v>
      </c>
    </row>
    <row r="113" spans="1:14" x14ac:dyDescent="0.4">
      <c r="A113" s="448"/>
      <c r="B113" s="448"/>
      <c r="C113" s="443"/>
      <c r="D113" s="443"/>
      <c r="E113" s="443"/>
      <c r="F113" s="443"/>
      <c r="G113" s="443"/>
      <c r="H113" s="443"/>
      <c r="I113" s="443"/>
      <c r="J113" s="443"/>
      <c r="K113" s="443"/>
      <c r="L113" s="443"/>
      <c r="M113" s="443"/>
      <c r="N113" s="442" t="str">
        <f t="shared" si="1"/>
        <v xml:space="preserve">, </v>
      </c>
    </row>
    <row r="114" spans="1:14" x14ac:dyDescent="0.4">
      <c r="A114" s="448"/>
      <c r="B114" s="448"/>
      <c r="C114" s="443"/>
      <c r="D114" s="443"/>
      <c r="E114" s="443"/>
      <c r="F114" s="443"/>
      <c r="G114" s="443"/>
      <c r="H114" s="443"/>
      <c r="I114" s="443"/>
      <c r="J114" s="443"/>
      <c r="K114" s="443"/>
      <c r="L114" s="443"/>
      <c r="M114" s="443"/>
      <c r="N114" s="442" t="str">
        <f t="shared" si="1"/>
        <v xml:space="preserve">, </v>
      </c>
    </row>
    <row r="115" spans="1:14" x14ac:dyDescent="0.4">
      <c r="A115" s="448"/>
      <c r="B115" s="448"/>
      <c r="C115" s="443"/>
      <c r="D115" s="443"/>
      <c r="E115" s="443"/>
      <c r="F115" s="443"/>
      <c r="G115" s="443"/>
      <c r="H115" s="443"/>
      <c r="I115" s="443"/>
      <c r="J115" s="443"/>
      <c r="K115" s="443"/>
      <c r="L115" s="443"/>
      <c r="M115" s="443"/>
      <c r="N115" s="442" t="str">
        <f t="shared" si="1"/>
        <v xml:space="preserve">, </v>
      </c>
    </row>
    <row r="116" spans="1:14" x14ac:dyDescent="0.4">
      <c r="A116" s="448"/>
      <c r="B116" s="448"/>
      <c r="C116" s="443"/>
      <c r="D116" s="443"/>
      <c r="E116" s="443"/>
      <c r="F116" s="443"/>
      <c r="G116" s="443"/>
      <c r="H116" s="443"/>
      <c r="I116" s="443"/>
      <c r="J116" s="443"/>
      <c r="K116" s="443"/>
      <c r="L116" s="443"/>
      <c r="M116" s="443"/>
      <c r="N116" s="442" t="str">
        <f t="shared" si="1"/>
        <v xml:space="preserve">, </v>
      </c>
    </row>
    <row r="117" spans="1:14" x14ac:dyDescent="0.4">
      <c r="A117" s="448"/>
      <c r="B117" s="448"/>
      <c r="C117" s="443"/>
      <c r="D117" s="443"/>
      <c r="E117" s="443"/>
      <c r="F117" s="443"/>
      <c r="G117" s="443"/>
      <c r="H117" s="443"/>
      <c r="I117" s="443"/>
      <c r="J117" s="443"/>
      <c r="K117" s="443"/>
      <c r="L117" s="443"/>
      <c r="M117" s="443"/>
      <c r="N117" s="442" t="str">
        <f t="shared" si="1"/>
        <v xml:space="preserve">, </v>
      </c>
    </row>
    <row r="118" spans="1:14" x14ac:dyDescent="0.4">
      <c r="A118" s="448"/>
      <c r="B118" s="448"/>
      <c r="C118" s="443"/>
      <c r="D118" s="443"/>
      <c r="E118" s="443"/>
      <c r="F118" s="443"/>
      <c r="G118" s="443"/>
      <c r="H118" s="443"/>
      <c r="I118" s="443"/>
      <c r="J118" s="443"/>
      <c r="K118" s="443"/>
      <c r="L118" s="443"/>
      <c r="M118" s="443"/>
      <c r="N118" s="442" t="str">
        <f t="shared" si="1"/>
        <v xml:space="preserve">, </v>
      </c>
    </row>
    <row r="119" spans="1:14" x14ac:dyDescent="0.4">
      <c r="A119" s="448"/>
      <c r="B119" s="448"/>
      <c r="C119" s="443"/>
      <c r="D119" s="443"/>
      <c r="E119" s="443"/>
      <c r="F119" s="443"/>
      <c r="G119" s="443"/>
      <c r="H119" s="443"/>
      <c r="I119" s="443"/>
      <c r="J119" s="443"/>
      <c r="K119" s="443"/>
      <c r="L119" s="443"/>
      <c r="M119" s="443"/>
      <c r="N119" s="442" t="str">
        <f t="shared" si="1"/>
        <v xml:space="preserve">, </v>
      </c>
    </row>
    <row r="120" spans="1:14" x14ac:dyDescent="0.4">
      <c r="A120" s="448"/>
      <c r="B120" s="448"/>
      <c r="C120" s="443"/>
      <c r="D120" s="443"/>
      <c r="E120" s="443"/>
      <c r="F120" s="443"/>
      <c r="G120" s="443"/>
      <c r="H120" s="443"/>
      <c r="I120" s="443"/>
      <c r="J120" s="443"/>
      <c r="K120" s="443"/>
      <c r="L120" s="443"/>
      <c r="M120" s="443"/>
      <c r="N120" s="442" t="str">
        <f t="shared" si="1"/>
        <v xml:space="preserve">, </v>
      </c>
    </row>
    <row r="121" spans="1:14" x14ac:dyDescent="0.4">
      <c r="A121" s="448"/>
      <c r="B121" s="448"/>
      <c r="C121" s="443"/>
      <c r="D121" s="443"/>
      <c r="E121" s="443"/>
      <c r="F121" s="443"/>
      <c r="G121" s="443"/>
      <c r="H121" s="443"/>
      <c r="I121" s="443"/>
      <c r="J121" s="443"/>
      <c r="K121" s="443"/>
      <c r="L121" s="443"/>
      <c r="M121" s="443"/>
      <c r="N121" s="442" t="str">
        <f t="shared" si="1"/>
        <v xml:space="preserve">, </v>
      </c>
    </row>
    <row r="122" spans="1:14" x14ac:dyDescent="0.4">
      <c r="A122" s="448"/>
      <c r="B122" s="448"/>
      <c r="C122" s="443"/>
      <c r="D122" s="443"/>
      <c r="E122" s="443"/>
      <c r="F122" s="443"/>
      <c r="G122" s="443"/>
      <c r="H122" s="443"/>
      <c r="I122" s="443"/>
      <c r="J122" s="443"/>
      <c r="K122" s="443"/>
      <c r="L122" s="443"/>
      <c r="M122" s="443"/>
      <c r="N122" s="442" t="str">
        <f t="shared" si="1"/>
        <v xml:space="preserve">, </v>
      </c>
    </row>
    <row r="123" spans="1:14" x14ac:dyDescent="0.4">
      <c r="A123" s="448"/>
      <c r="B123" s="448"/>
      <c r="C123" s="443"/>
      <c r="D123" s="443"/>
      <c r="E123" s="443"/>
      <c r="F123" s="443"/>
      <c r="G123" s="443"/>
      <c r="H123" s="443"/>
      <c r="I123" s="443"/>
      <c r="J123" s="443"/>
      <c r="K123" s="443"/>
      <c r="L123" s="443"/>
      <c r="M123" s="443"/>
      <c r="N123" s="442" t="str">
        <f t="shared" si="1"/>
        <v xml:space="preserve">, </v>
      </c>
    </row>
    <row r="124" spans="1:14" x14ac:dyDescent="0.4">
      <c r="A124" s="448"/>
      <c r="B124" s="448"/>
      <c r="C124" s="443"/>
      <c r="D124" s="443"/>
      <c r="E124" s="443"/>
      <c r="F124" s="443"/>
      <c r="G124" s="443"/>
      <c r="H124" s="443"/>
      <c r="I124" s="443"/>
      <c r="J124" s="443"/>
      <c r="K124" s="443"/>
      <c r="L124" s="443"/>
      <c r="M124" s="443"/>
      <c r="N124" s="442" t="str">
        <f t="shared" si="1"/>
        <v xml:space="preserve">, </v>
      </c>
    </row>
    <row r="125" spans="1:14" x14ac:dyDescent="0.4">
      <c r="A125" s="448"/>
      <c r="B125" s="448"/>
      <c r="C125" s="443"/>
      <c r="D125" s="443"/>
      <c r="E125" s="443"/>
      <c r="F125" s="443"/>
      <c r="G125" s="443"/>
      <c r="H125" s="443"/>
      <c r="I125" s="443"/>
      <c r="J125" s="443"/>
      <c r="K125" s="443"/>
      <c r="L125" s="443"/>
      <c r="M125" s="443"/>
      <c r="N125" s="442" t="str">
        <f t="shared" si="1"/>
        <v xml:space="preserve">, </v>
      </c>
    </row>
    <row r="126" spans="1:14" x14ac:dyDescent="0.4">
      <c r="A126" s="448"/>
      <c r="B126" s="448"/>
      <c r="C126" s="443"/>
      <c r="D126" s="443"/>
      <c r="E126" s="443"/>
      <c r="F126" s="443"/>
      <c r="G126" s="443"/>
      <c r="H126" s="443"/>
      <c r="I126" s="443"/>
      <c r="J126" s="443"/>
      <c r="K126" s="443"/>
      <c r="L126" s="443"/>
      <c r="M126" s="443"/>
      <c r="N126" s="442" t="str">
        <f t="shared" si="1"/>
        <v xml:space="preserve">, </v>
      </c>
    </row>
    <row r="127" spans="1:14" x14ac:dyDescent="0.4">
      <c r="A127" s="448"/>
      <c r="B127" s="448"/>
      <c r="C127" s="443"/>
      <c r="D127" s="443"/>
      <c r="E127" s="443"/>
      <c r="F127" s="443"/>
      <c r="G127" s="443"/>
      <c r="H127" s="443"/>
      <c r="I127" s="443"/>
      <c r="J127" s="443"/>
      <c r="K127" s="443"/>
      <c r="L127" s="443"/>
      <c r="M127" s="443"/>
      <c r="N127" s="442" t="str">
        <f t="shared" si="1"/>
        <v xml:space="preserve">, </v>
      </c>
    </row>
    <row r="128" spans="1:14" x14ac:dyDescent="0.4">
      <c r="A128" s="448"/>
      <c r="B128" s="448"/>
      <c r="C128" s="443"/>
      <c r="D128" s="443"/>
      <c r="E128" s="443"/>
      <c r="F128" s="443"/>
      <c r="G128" s="443"/>
      <c r="H128" s="443"/>
      <c r="I128" s="443"/>
      <c r="J128" s="443"/>
      <c r="K128" s="443"/>
      <c r="L128" s="443"/>
      <c r="M128" s="443"/>
      <c r="N128" s="442" t="str">
        <f t="shared" si="1"/>
        <v xml:space="preserve">, </v>
      </c>
    </row>
    <row r="129" spans="1:14" x14ac:dyDescent="0.4">
      <c r="A129" s="448"/>
      <c r="B129" s="448"/>
      <c r="C129" s="443"/>
      <c r="D129" s="443"/>
      <c r="E129" s="443"/>
      <c r="F129" s="443"/>
      <c r="G129" s="443"/>
      <c r="H129" s="443"/>
      <c r="I129" s="443"/>
      <c r="J129" s="443"/>
      <c r="K129" s="443"/>
      <c r="L129" s="443"/>
      <c r="M129" s="443"/>
      <c r="N129" s="442" t="str">
        <f t="shared" si="1"/>
        <v xml:space="preserve">, </v>
      </c>
    </row>
    <row r="130" spans="1:14" x14ac:dyDescent="0.4">
      <c r="A130" s="448"/>
      <c r="B130" s="448"/>
      <c r="C130" s="443"/>
      <c r="D130" s="443"/>
      <c r="E130" s="443"/>
      <c r="F130" s="443"/>
      <c r="G130" s="443"/>
      <c r="H130" s="443"/>
      <c r="I130" s="443"/>
      <c r="J130" s="443"/>
      <c r="K130" s="443"/>
      <c r="L130" s="443"/>
      <c r="M130" s="443"/>
      <c r="N130" s="442" t="str">
        <f t="shared" si="1"/>
        <v xml:space="preserve">, </v>
      </c>
    </row>
    <row r="131" spans="1:14" x14ac:dyDescent="0.4">
      <c r="A131" s="448"/>
      <c r="B131" s="448"/>
      <c r="C131" s="443"/>
      <c r="D131" s="443"/>
      <c r="E131" s="443"/>
      <c r="F131" s="443"/>
      <c r="G131" s="443"/>
      <c r="H131" s="443"/>
      <c r="I131" s="443"/>
      <c r="J131" s="443"/>
      <c r="K131" s="443"/>
      <c r="L131" s="443"/>
      <c r="M131" s="443"/>
      <c r="N131" s="442" t="str">
        <f t="shared" si="1"/>
        <v xml:space="preserve">, </v>
      </c>
    </row>
    <row r="132" spans="1:14" x14ac:dyDescent="0.4">
      <c r="A132" s="448"/>
      <c r="B132" s="448"/>
      <c r="C132" s="443"/>
      <c r="D132" s="443"/>
      <c r="E132" s="443"/>
      <c r="F132" s="443"/>
      <c r="G132" s="443"/>
      <c r="H132" s="443"/>
      <c r="I132" s="443"/>
      <c r="J132" s="443"/>
      <c r="K132" s="443"/>
      <c r="L132" s="443"/>
      <c r="M132" s="443"/>
      <c r="N132" s="442" t="str">
        <f t="shared" si="1"/>
        <v xml:space="preserve">, </v>
      </c>
    </row>
    <row r="133" spans="1:14" x14ac:dyDescent="0.4">
      <c r="A133" s="448"/>
      <c r="B133" s="448"/>
      <c r="C133" s="443"/>
      <c r="D133" s="443"/>
      <c r="E133" s="443"/>
      <c r="F133" s="443"/>
      <c r="G133" s="443"/>
      <c r="H133" s="443"/>
      <c r="I133" s="443"/>
      <c r="J133" s="443"/>
      <c r="K133" s="443"/>
      <c r="L133" s="443"/>
      <c r="M133" s="443"/>
      <c r="N133" s="442" t="str">
        <f t="shared" ref="N133:N196" si="2">IF(E133="",C133&amp;", "&amp;D133,IF(G133="",C133&amp;", "&amp;D133&amp;"/ "&amp;E133&amp;", "&amp;F133,IF(I133="",C133&amp;", "&amp;D133&amp;"/ "&amp;E133&amp;", "&amp;F133&amp;"/ "&amp;G133&amp;", "&amp;H133,C133&amp;", "&amp;D133&amp;"/ "&amp;E133&amp;", "&amp;F133&amp;"/ "&amp;G133&amp;", "&amp;H133&amp;"/ "&amp;I133&amp;", "&amp;J133)))</f>
        <v xml:space="preserve">, </v>
      </c>
    </row>
    <row r="134" spans="1:14" x14ac:dyDescent="0.4">
      <c r="A134" s="448"/>
      <c r="B134" s="448"/>
      <c r="C134" s="443"/>
      <c r="D134" s="443"/>
      <c r="E134" s="443"/>
      <c r="F134" s="443"/>
      <c r="G134" s="443"/>
      <c r="H134" s="443"/>
      <c r="I134" s="443"/>
      <c r="J134" s="443"/>
      <c r="K134" s="443"/>
      <c r="L134" s="443"/>
      <c r="M134" s="443"/>
      <c r="N134" s="442" t="str">
        <f t="shared" si="2"/>
        <v xml:space="preserve">, </v>
      </c>
    </row>
    <row r="135" spans="1:14" x14ac:dyDescent="0.4">
      <c r="A135" s="448"/>
      <c r="B135" s="448"/>
      <c r="C135" s="443"/>
      <c r="D135" s="443"/>
      <c r="E135" s="443"/>
      <c r="F135" s="443"/>
      <c r="G135" s="443"/>
      <c r="H135" s="443"/>
      <c r="I135" s="443"/>
      <c r="J135" s="443"/>
      <c r="K135" s="443"/>
      <c r="L135" s="443"/>
      <c r="M135" s="443"/>
      <c r="N135" s="442" t="str">
        <f t="shared" si="2"/>
        <v xml:space="preserve">, </v>
      </c>
    </row>
    <row r="136" spans="1:14" x14ac:dyDescent="0.4">
      <c r="A136" s="448"/>
      <c r="B136" s="448"/>
      <c r="C136" s="443"/>
      <c r="D136" s="443"/>
      <c r="E136" s="443"/>
      <c r="F136" s="443"/>
      <c r="G136" s="443"/>
      <c r="H136" s="443"/>
      <c r="I136" s="443"/>
      <c r="J136" s="443"/>
      <c r="K136" s="443"/>
      <c r="L136" s="443"/>
      <c r="M136" s="443"/>
      <c r="N136" s="442" t="str">
        <f t="shared" si="2"/>
        <v xml:space="preserve">, </v>
      </c>
    </row>
    <row r="137" spans="1:14" x14ac:dyDescent="0.4">
      <c r="A137" s="448"/>
      <c r="B137" s="448"/>
      <c r="C137" s="443"/>
      <c r="D137" s="443"/>
      <c r="E137" s="443"/>
      <c r="F137" s="443"/>
      <c r="G137" s="443"/>
      <c r="H137" s="443"/>
      <c r="I137" s="443"/>
      <c r="J137" s="443"/>
      <c r="K137" s="443"/>
      <c r="L137" s="443"/>
      <c r="M137" s="443"/>
      <c r="N137" s="442" t="str">
        <f t="shared" si="2"/>
        <v xml:space="preserve">, </v>
      </c>
    </row>
    <row r="138" spans="1:14" x14ac:dyDescent="0.4">
      <c r="A138" s="448"/>
      <c r="B138" s="448"/>
      <c r="C138" s="443"/>
      <c r="D138" s="443"/>
      <c r="E138" s="443"/>
      <c r="F138" s="443"/>
      <c r="G138" s="443"/>
      <c r="H138" s="443"/>
      <c r="I138" s="443"/>
      <c r="J138" s="443"/>
      <c r="K138" s="443"/>
      <c r="L138" s="443"/>
      <c r="M138" s="443"/>
      <c r="N138" s="442" t="str">
        <f t="shared" si="2"/>
        <v xml:space="preserve">, </v>
      </c>
    </row>
    <row r="139" spans="1:14" x14ac:dyDescent="0.4">
      <c r="A139" s="448"/>
      <c r="B139" s="448"/>
      <c r="C139" s="443"/>
      <c r="D139" s="443"/>
      <c r="E139" s="443"/>
      <c r="F139" s="443"/>
      <c r="G139" s="443"/>
      <c r="H139" s="443"/>
      <c r="I139" s="443"/>
      <c r="J139" s="443"/>
      <c r="K139" s="443"/>
      <c r="L139" s="443"/>
      <c r="M139" s="443"/>
      <c r="N139" s="442" t="str">
        <f t="shared" si="2"/>
        <v xml:space="preserve">, </v>
      </c>
    </row>
    <row r="140" spans="1:14" x14ac:dyDescent="0.4">
      <c r="A140" s="448"/>
      <c r="B140" s="448"/>
      <c r="C140" s="443"/>
      <c r="D140" s="443"/>
      <c r="E140" s="443"/>
      <c r="F140" s="443"/>
      <c r="G140" s="443"/>
      <c r="H140" s="443"/>
      <c r="I140" s="443"/>
      <c r="J140" s="443"/>
      <c r="K140" s="443"/>
      <c r="L140" s="443"/>
      <c r="M140" s="443"/>
      <c r="N140" s="442" t="str">
        <f t="shared" si="2"/>
        <v xml:space="preserve">, </v>
      </c>
    </row>
    <row r="141" spans="1:14" x14ac:dyDescent="0.4">
      <c r="A141" s="448"/>
      <c r="B141" s="448"/>
      <c r="C141" s="443"/>
      <c r="D141" s="443"/>
      <c r="E141" s="443"/>
      <c r="F141" s="443"/>
      <c r="G141" s="443"/>
      <c r="H141" s="443"/>
      <c r="I141" s="443"/>
      <c r="J141" s="443"/>
      <c r="K141" s="443"/>
      <c r="L141" s="443"/>
      <c r="M141" s="443"/>
      <c r="N141" s="442" t="str">
        <f t="shared" si="2"/>
        <v xml:space="preserve">, </v>
      </c>
    </row>
    <row r="142" spans="1:14" x14ac:dyDescent="0.4">
      <c r="A142" s="448"/>
      <c r="B142" s="448"/>
      <c r="C142" s="443"/>
      <c r="D142" s="443"/>
      <c r="E142" s="443"/>
      <c r="F142" s="443"/>
      <c r="G142" s="443"/>
      <c r="H142" s="443"/>
      <c r="I142" s="443"/>
      <c r="J142" s="443"/>
      <c r="K142" s="443"/>
      <c r="L142" s="443"/>
      <c r="M142" s="443"/>
      <c r="N142" s="442" t="str">
        <f t="shared" si="2"/>
        <v xml:space="preserve">, </v>
      </c>
    </row>
    <row r="143" spans="1:14" x14ac:dyDescent="0.4">
      <c r="A143" s="448"/>
      <c r="B143" s="448"/>
      <c r="C143" s="443"/>
      <c r="D143" s="443"/>
      <c r="E143" s="443"/>
      <c r="F143" s="443"/>
      <c r="G143" s="443"/>
      <c r="H143" s="443"/>
      <c r="I143" s="443"/>
      <c r="J143" s="443"/>
      <c r="K143" s="443"/>
      <c r="L143" s="443"/>
      <c r="M143" s="443"/>
      <c r="N143" s="442" t="str">
        <f t="shared" si="2"/>
        <v xml:space="preserve">, </v>
      </c>
    </row>
    <row r="144" spans="1:14" x14ac:dyDescent="0.4">
      <c r="A144" s="448"/>
      <c r="B144" s="448"/>
      <c r="C144" s="443"/>
      <c r="D144" s="443"/>
      <c r="E144" s="443"/>
      <c r="F144" s="443"/>
      <c r="G144" s="443"/>
      <c r="H144" s="443"/>
      <c r="I144" s="443"/>
      <c r="J144" s="443"/>
      <c r="K144" s="443"/>
      <c r="L144" s="443"/>
      <c r="M144" s="443"/>
      <c r="N144" s="442" t="str">
        <f t="shared" si="2"/>
        <v xml:space="preserve">, </v>
      </c>
    </row>
    <row r="145" spans="1:14" x14ac:dyDescent="0.4">
      <c r="A145" s="448"/>
      <c r="B145" s="448"/>
      <c r="C145" s="443"/>
      <c r="D145" s="443"/>
      <c r="E145" s="443"/>
      <c r="F145" s="443"/>
      <c r="G145" s="443"/>
      <c r="H145" s="443"/>
      <c r="I145" s="443"/>
      <c r="J145" s="443"/>
      <c r="K145" s="443"/>
      <c r="L145" s="443"/>
      <c r="M145" s="443"/>
      <c r="N145" s="442" t="str">
        <f t="shared" si="2"/>
        <v xml:space="preserve">, </v>
      </c>
    </row>
    <row r="146" spans="1:14" x14ac:dyDescent="0.4">
      <c r="A146" s="448"/>
      <c r="B146" s="448"/>
      <c r="C146" s="443"/>
      <c r="D146" s="443"/>
      <c r="E146" s="443"/>
      <c r="F146" s="443"/>
      <c r="G146" s="443"/>
      <c r="H146" s="443"/>
      <c r="I146" s="443"/>
      <c r="J146" s="443"/>
      <c r="K146" s="443"/>
      <c r="L146" s="443"/>
      <c r="M146" s="443"/>
      <c r="N146" s="442" t="str">
        <f t="shared" si="2"/>
        <v xml:space="preserve">, </v>
      </c>
    </row>
    <row r="147" spans="1:14" x14ac:dyDescent="0.4">
      <c r="A147" s="448"/>
      <c r="B147" s="448"/>
      <c r="C147" s="443"/>
      <c r="D147" s="443"/>
      <c r="E147" s="443"/>
      <c r="F147" s="443"/>
      <c r="G147" s="443"/>
      <c r="H147" s="443"/>
      <c r="I147" s="443"/>
      <c r="J147" s="443"/>
      <c r="K147" s="443"/>
      <c r="L147" s="443"/>
      <c r="M147" s="443"/>
      <c r="N147" s="442" t="str">
        <f t="shared" si="2"/>
        <v xml:space="preserve">, </v>
      </c>
    </row>
    <row r="148" spans="1:14" x14ac:dyDescent="0.4">
      <c r="A148" s="448"/>
      <c r="B148" s="448"/>
      <c r="C148" s="443"/>
      <c r="D148" s="443"/>
      <c r="E148" s="443"/>
      <c r="F148" s="443"/>
      <c r="G148" s="443"/>
      <c r="H148" s="443"/>
      <c r="I148" s="443"/>
      <c r="J148" s="443"/>
      <c r="K148" s="443"/>
      <c r="L148" s="443"/>
      <c r="M148" s="443"/>
      <c r="N148" s="442" t="str">
        <f t="shared" si="2"/>
        <v xml:space="preserve">, </v>
      </c>
    </row>
    <row r="149" spans="1:14" x14ac:dyDescent="0.4">
      <c r="A149" s="448"/>
      <c r="B149" s="448"/>
      <c r="C149" s="443"/>
      <c r="D149" s="443"/>
      <c r="E149" s="443"/>
      <c r="F149" s="443"/>
      <c r="G149" s="443"/>
      <c r="H149" s="443"/>
      <c r="I149" s="443"/>
      <c r="J149" s="443"/>
      <c r="K149" s="443"/>
      <c r="L149" s="443"/>
      <c r="M149" s="443"/>
      <c r="N149" s="442" t="str">
        <f t="shared" si="2"/>
        <v xml:space="preserve">, </v>
      </c>
    </row>
    <row r="150" spans="1:14" x14ac:dyDescent="0.4">
      <c r="A150" s="448"/>
      <c r="B150" s="448"/>
      <c r="C150" s="443"/>
      <c r="D150" s="443"/>
      <c r="E150" s="443"/>
      <c r="F150" s="443"/>
      <c r="G150" s="443"/>
      <c r="H150" s="443"/>
      <c r="I150" s="443"/>
      <c r="J150" s="443"/>
      <c r="K150" s="443"/>
      <c r="L150" s="443"/>
      <c r="M150" s="443"/>
      <c r="N150" s="442" t="str">
        <f t="shared" si="2"/>
        <v xml:space="preserve">, </v>
      </c>
    </row>
    <row r="151" spans="1:14" x14ac:dyDescent="0.4">
      <c r="A151" s="448"/>
      <c r="B151" s="448"/>
      <c r="C151" s="443"/>
      <c r="D151" s="443"/>
      <c r="E151" s="443"/>
      <c r="F151" s="443"/>
      <c r="G151" s="443"/>
      <c r="H151" s="443"/>
      <c r="I151" s="443"/>
      <c r="J151" s="443"/>
      <c r="K151" s="443"/>
      <c r="L151" s="443"/>
      <c r="M151" s="443"/>
      <c r="N151" s="442" t="str">
        <f t="shared" si="2"/>
        <v xml:space="preserve">, </v>
      </c>
    </row>
    <row r="152" spans="1:14" x14ac:dyDescent="0.4">
      <c r="A152" s="448"/>
      <c r="B152" s="448"/>
      <c r="C152" s="443"/>
      <c r="D152" s="443"/>
      <c r="E152" s="443"/>
      <c r="F152" s="443"/>
      <c r="G152" s="443"/>
      <c r="H152" s="443"/>
      <c r="I152" s="443"/>
      <c r="J152" s="443"/>
      <c r="K152" s="443"/>
      <c r="L152" s="443"/>
      <c r="M152" s="443"/>
      <c r="N152" s="442" t="str">
        <f t="shared" si="2"/>
        <v xml:space="preserve">, </v>
      </c>
    </row>
    <row r="153" spans="1:14" x14ac:dyDescent="0.4">
      <c r="A153" s="448"/>
      <c r="B153" s="448"/>
      <c r="C153" s="443"/>
      <c r="D153" s="443"/>
      <c r="E153" s="443"/>
      <c r="F153" s="443"/>
      <c r="G153" s="443"/>
      <c r="H153" s="443"/>
      <c r="I153" s="443"/>
      <c r="J153" s="443"/>
      <c r="K153" s="443"/>
      <c r="L153" s="443"/>
      <c r="M153" s="443"/>
      <c r="N153" s="442" t="str">
        <f t="shared" si="2"/>
        <v xml:space="preserve">, </v>
      </c>
    </row>
    <row r="154" spans="1:14" x14ac:dyDescent="0.4">
      <c r="A154" s="448"/>
      <c r="B154" s="448"/>
      <c r="C154" s="443"/>
      <c r="D154" s="443"/>
      <c r="E154" s="443"/>
      <c r="F154" s="443"/>
      <c r="G154" s="443"/>
      <c r="H154" s="443"/>
      <c r="I154" s="443"/>
      <c r="J154" s="443"/>
      <c r="K154" s="443"/>
      <c r="L154" s="443"/>
      <c r="M154" s="443"/>
      <c r="N154" s="442" t="str">
        <f t="shared" si="2"/>
        <v xml:space="preserve">, </v>
      </c>
    </row>
    <row r="155" spans="1:14" x14ac:dyDescent="0.4">
      <c r="A155" s="448"/>
      <c r="B155" s="448"/>
      <c r="C155" s="443"/>
      <c r="D155" s="443"/>
      <c r="E155" s="443"/>
      <c r="F155" s="443"/>
      <c r="G155" s="443"/>
      <c r="H155" s="443"/>
      <c r="I155" s="443"/>
      <c r="J155" s="443"/>
      <c r="K155" s="443"/>
      <c r="L155" s="443"/>
      <c r="M155" s="443"/>
      <c r="N155" s="442" t="str">
        <f t="shared" si="2"/>
        <v xml:space="preserve">, </v>
      </c>
    </row>
    <row r="156" spans="1:14" x14ac:dyDescent="0.4">
      <c r="A156" s="448"/>
      <c r="B156" s="448"/>
      <c r="C156" s="443"/>
      <c r="D156" s="443"/>
      <c r="E156" s="443"/>
      <c r="F156" s="443"/>
      <c r="G156" s="443"/>
      <c r="H156" s="443"/>
      <c r="I156" s="443"/>
      <c r="J156" s="443"/>
      <c r="K156" s="443"/>
      <c r="L156" s="443"/>
      <c r="M156" s="443"/>
      <c r="N156" s="442" t="str">
        <f t="shared" si="2"/>
        <v xml:space="preserve">, </v>
      </c>
    </row>
    <row r="157" spans="1:14" x14ac:dyDescent="0.4">
      <c r="A157" s="448"/>
      <c r="B157" s="448"/>
      <c r="C157" s="443"/>
      <c r="D157" s="443"/>
      <c r="E157" s="443"/>
      <c r="F157" s="443"/>
      <c r="G157" s="443"/>
      <c r="H157" s="443"/>
      <c r="I157" s="443"/>
      <c r="J157" s="443"/>
      <c r="K157" s="443"/>
      <c r="L157" s="443"/>
      <c r="M157" s="443"/>
      <c r="N157" s="442" t="str">
        <f t="shared" si="2"/>
        <v xml:space="preserve">, </v>
      </c>
    </row>
    <row r="158" spans="1:14" x14ac:dyDescent="0.4">
      <c r="A158" s="448"/>
      <c r="B158" s="448"/>
      <c r="C158" s="443"/>
      <c r="D158" s="443"/>
      <c r="E158" s="443"/>
      <c r="F158" s="443"/>
      <c r="G158" s="443"/>
      <c r="H158" s="443"/>
      <c r="I158" s="443"/>
      <c r="J158" s="443"/>
      <c r="K158" s="443"/>
      <c r="L158" s="443"/>
      <c r="M158" s="443"/>
      <c r="N158" s="442" t="str">
        <f t="shared" si="2"/>
        <v xml:space="preserve">, </v>
      </c>
    </row>
    <row r="159" spans="1:14" x14ac:dyDescent="0.4">
      <c r="A159" s="448"/>
      <c r="B159" s="448"/>
      <c r="C159" s="443"/>
      <c r="D159" s="443"/>
      <c r="E159" s="443"/>
      <c r="F159" s="443"/>
      <c r="G159" s="443"/>
      <c r="H159" s="443"/>
      <c r="I159" s="443"/>
      <c r="J159" s="443"/>
      <c r="K159" s="443"/>
      <c r="L159" s="443"/>
      <c r="M159" s="443"/>
      <c r="N159" s="442" t="str">
        <f t="shared" si="2"/>
        <v xml:space="preserve">, </v>
      </c>
    </row>
    <row r="160" spans="1:14" x14ac:dyDescent="0.4">
      <c r="A160" s="448"/>
      <c r="B160" s="448"/>
      <c r="C160" s="443"/>
      <c r="D160" s="443"/>
      <c r="E160" s="443"/>
      <c r="F160" s="443"/>
      <c r="G160" s="443"/>
      <c r="H160" s="443"/>
      <c r="I160" s="443"/>
      <c r="J160" s="443"/>
      <c r="K160" s="443"/>
      <c r="L160" s="443"/>
      <c r="M160" s="443"/>
      <c r="N160" s="442" t="str">
        <f t="shared" si="2"/>
        <v xml:space="preserve">, </v>
      </c>
    </row>
    <row r="161" spans="1:14" x14ac:dyDescent="0.4">
      <c r="A161" s="448"/>
      <c r="B161" s="448"/>
      <c r="C161" s="443"/>
      <c r="D161" s="443"/>
      <c r="E161" s="443"/>
      <c r="F161" s="443"/>
      <c r="G161" s="443"/>
      <c r="H161" s="443"/>
      <c r="I161" s="443"/>
      <c r="J161" s="443"/>
      <c r="K161" s="443"/>
      <c r="L161" s="443"/>
      <c r="M161" s="443"/>
      <c r="N161" s="442" t="str">
        <f t="shared" si="2"/>
        <v xml:space="preserve">, </v>
      </c>
    </row>
    <row r="162" spans="1:14" x14ac:dyDescent="0.4">
      <c r="A162" s="448"/>
      <c r="B162" s="448"/>
      <c r="C162" s="443"/>
      <c r="D162" s="443"/>
      <c r="E162" s="443"/>
      <c r="F162" s="443"/>
      <c r="G162" s="443"/>
      <c r="H162" s="443"/>
      <c r="I162" s="443"/>
      <c r="J162" s="443"/>
      <c r="K162" s="443"/>
      <c r="L162" s="443"/>
      <c r="M162" s="443"/>
      <c r="N162" s="442" t="str">
        <f t="shared" si="2"/>
        <v xml:space="preserve">, </v>
      </c>
    </row>
    <row r="163" spans="1:14" x14ac:dyDescent="0.4">
      <c r="A163" s="448"/>
      <c r="B163" s="448"/>
      <c r="C163" s="443"/>
      <c r="D163" s="443"/>
      <c r="E163" s="443"/>
      <c r="F163" s="443"/>
      <c r="G163" s="443"/>
      <c r="H163" s="443"/>
      <c r="I163" s="443"/>
      <c r="J163" s="443"/>
      <c r="K163" s="443"/>
      <c r="L163" s="443"/>
      <c r="M163" s="443"/>
      <c r="N163" s="442" t="str">
        <f t="shared" si="2"/>
        <v xml:space="preserve">, </v>
      </c>
    </row>
    <row r="164" spans="1:14" x14ac:dyDescent="0.4">
      <c r="A164" s="448"/>
      <c r="B164" s="448"/>
      <c r="C164" s="443"/>
      <c r="D164" s="443"/>
      <c r="E164" s="443"/>
      <c r="F164" s="443"/>
      <c r="G164" s="443"/>
      <c r="H164" s="443"/>
      <c r="I164" s="443"/>
      <c r="J164" s="443"/>
      <c r="K164" s="443"/>
      <c r="L164" s="443"/>
      <c r="M164" s="443"/>
      <c r="N164" s="442" t="str">
        <f t="shared" si="2"/>
        <v xml:space="preserve">, </v>
      </c>
    </row>
    <row r="165" spans="1:14" x14ac:dyDescent="0.4">
      <c r="A165" s="448"/>
      <c r="B165" s="448"/>
      <c r="C165" s="443"/>
      <c r="D165" s="443"/>
      <c r="E165" s="443"/>
      <c r="F165" s="443"/>
      <c r="G165" s="443"/>
      <c r="H165" s="443"/>
      <c r="I165" s="443"/>
      <c r="J165" s="443"/>
      <c r="K165" s="443"/>
      <c r="L165" s="443"/>
      <c r="M165" s="443"/>
      <c r="N165" s="442" t="str">
        <f t="shared" si="2"/>
        <v xml:space="preserve">, </v>
      </c>
    </row>
    <row r="166" spans="1:14" x14ac:dyDescent="0.4">
      <c r="A166" s="448"/>
      <c r="B166" s="448"/>
      <c r="C166" s="443"/>
      <c r="D166" s="443"/>
      <c r="E166" s="443"/>
      <c r="F166" s="443"/>
      <c r="G166" s="443"/>
      <c r="H166" s="443"/>
      <c r="I166" s="443"/>
      <c r="J166" s="443"/>
      <c r="K166" s="443"/>
      <c r="L166" s="443"/>
      <c r="M166" s="443"/>
      <c r="N166" s="442" t="str">
        <f t="shared" si="2"/>
        <v xml:space="preserve">, </v>
      </c>
    </row>
    <row r="167" spans="1:14" x14ac:dyDescent="0.4">
      <c r="A167" s="448"/>
      <c r="B167" s="448"/>
      <c r="C167" s="443"/>
      <c r="D167" s="443"/>
      <c r="E167" s="443"/>
      <c r="F167" s="443"/>
      <c r="G167" s="443"/>
      <c r="H167" s="443"/>
      <c r="I167" s="443"/>
      <c r="J167" s="443"/>
      <c r="K167" s="443"/>
      <c r="L167" s="443"/>
      <c r="M167" s="443"/>
      <c r="N167" s="442" t="str">
        <f t="shared" si="2"/>
        <v xml:space="preserve">, </v>
      </c>
    </row>
    <row r="168" spans="1:14" x14ac:dyDescent="0.4">
      <c r="A168" s="448"/>
      <c r="B168" s="448"/>
      <c r="C168" s="443"/>
      <c r="D168" s="443"/>
      <c r="E168" s="443"/>
      <c r="F168" s="443"/>
      <c r="G168" s="443"/>
      <c r="H168" s="443"/>
      <c r="I168" s="443"/>
      <c r="J168" s="443"/>
      <c r="K168" s="443"/>
      <c r="L168" s="443"/>
      <c r="M168" s="443"/>
      <c r="N168" s="442" t="str">
        <f t="shared" si="2"/>
        <v xml:space="preserve">, </v>
      </c>
    </row>
    <row r="169" spans="1:14" x14ac:dyDescent="0.4">
      <c r="A169" s="448"/>
      <c r="B169" s="448"/>
      <c r="C169" s="443"/>
      <c r="D169" s="443"/>
      <c r="E169" s="443"/>
      <c r="F169" s="443"/>
      <c r="G169" s="443"/>
      <c r="H169" s="443"/>
      <c r="I169" s="443"/>
      <c r="J169" s="443"/>
      <c r="K169" s="443"/>
      <c r="L169" s="443"/>
      <c r="M169" s="443"/>
      <c r="N169" s="442" t="str">
        <f t="shared" si="2"/>
        <v xml:space="preserve">, </v>
      </c>
    </row>
    <row r="170" spans="1:14" x14ac:dyDescent="0.4">
      <c r="A170" s="448"/>
      <c r="B170" s="448"/>
      <c r="C170" s="443"/>
      <c r="D170" s="443"/>
      <c r="E170" s="443"/>
      <c r="F170" s="443"/>
      <c r="G170" s="443"/>
      <c r="H170" s="443"/>
      <c r="I170" s="443"/>
      <c r="J170" s="443"/>
      <c r="K170" s="443"/>
      <c r="L170" s="443"/>
      <c r="M170" s="443"/>
      <c r="N170" s="442" t="str">
        <f t="shared" si="2"/>
        <v xml:space="preserve">, </v>
      </c>
    </row>
    <row r="171" spans="1:14" x14ac:dyDescent="0.4">
      <c r="A171" s="448"/>
      <c r="B171" s="448"/>
      <c r="C171" s="443"/>
      <c r="D171" s="443"/>
      <c r="E171" s="443"/>
      <c r="F171" s="443"/>
      <c r="G171" s="443"/>
      <c r="H171" s="443"/>
      <c r="I171" s="443"/>
      <c r="J171" s="443"/>
      <c r="K171" s="443"/>
      <c r="L171" s="443"/>
      <c r="M171" s="443"/>
      <c r="N171" s="442" t="str">
        <f t="shared" si="2"/>
        <v xml:space="preserve">, </v>
      </c>
    </row>
    <row r="172" spans="1:14" x14ac:dyDescent="0.4">
      <c r="A172" s="448"/>
      <c r="B172" s="448"/>
      <c r="C172" s="443"/>
      <c r="D172" s="443"/>
      <c r="E172" s="443"/>
      <c r="F172" s="443"/>
      <c r="G172" s="443"/>
      <c r="H172" s="443"/>
      <c r="I172" s="443"/>
      <c r="J172" s="443"/>
      <c r="K172" s="443"/>
      <c r="L172" s="443"/>
      <c r="M172" s="443"/>
      <c r="N172" s="442" t="str">
        <f t="shared" si="2"/>
        <v xml:space="preserve">, </v>
      </c>
    </row>
    <row r="173" spans="1:14" x14ac:dyDescent="0.4">
      <c r="A173" s="448"/>
      <c r="B173" s="448"/>
      <c r="C173" s="443"/>
      <c r="D173" s="443"/>
      <c r="E173" s="443"/>
      <c r="F173" s="443"/>
      <c r="G173" s="443"/>
      <c r="H173" s="443"/>
      <c r="I173" s="443"/>
      <c r="J173" s="443"/>
      <c r="K173" s="443"/>
      <c r="L173" s="443"/>
      <c r="M173" s="443"/>
      <c r="N173" s="442" t="str">
        <f t="shared" si="2"/>
        <v xml:space="preserve">, </v>
      </c>
    </row>
    <row r="174" spans="1:14" x14ac:dyDescent="0.4">
      <c r="A174" s="448"/>
      <c r="B174" s="448"/>
      <c r="C174" s="443"/>
      <c r="D174" s="443"/>
      <c r="E174" s="443"/>
      <c r="F174" s="443"/>
      <c r="G174" s="443"/>
      <c r="H174" s="443"/>
      <c r="I174" s="443"/>
      <c r="J174" s="443"/>
      <c r="K174" s="443"/>
      <c r="L174" s="443"/>
      <c r="M174" s="443"/>
      <c r="N174" s="442" t="str">
        <f t="shared" si="2"/>
        <v xml:space="preserve">, </v>
      </c>
    </row>
    <row r="175" spans="1:14" x14ac:dyDescent="0.4">
      <c r="A175" s="448"/>
      <c r="B175" s="448"/>
      <c r="C175" s="443"/>
      <c r="D175" s="443"/>
      <c r="E175" s="443"/>
      <c r="F175" s="443"/>
      <c r="G175" s="443"/>
      <c r="H175" s="443"/>
      <c r="I175" s="443"/>
      <c r="J175" s="443"/>
      <c r="K175" s="443"/>
      <c r="L175" s="443"/>
      <c r="M175" s="443"/>
      <c r="N175" s="442" t="str">
        <f t="shared" si="2"/>
        <v xml:space="preserve">, </v>
      </c>
    </row>
    <row r="176" spans="1:14" x14ac:dyDescent="0.4">
      <c r="A176" s="448"/>
      <c r="B176" s="448"/>
      <c r="C176" s="443"/>
      <c r="D176" s="443"/>
      <c r="E176" s="443"/>
      <c r="F176" s="443"/>
      <c r="G176" s="443"/>
      <c r="H176" s="443"/>
      <c r="I176" s="443"/>
      <c r="J176" s="443"/>
      <c r="K176" s="443"/>
      <c r="L176" s="443"/>
      <c r="M176" s="443"/>
      <c r="N176" s="442" t="str">
        <f t="shared" si="2"/>
        <v xml:space="preserve">, </v>
      </c>
    </row>
    <row r="177" spans="1:14" x14ac:dyDescent="0.4">
      <c r="A177" s="448"/>
      <c r="B177" s="448"/>
      <c r="C177" s="443"/>
      <c r="D177" s="443"/>
      <c r="E177" s="443"/>
      <c r="F177" s="443"/>
      <c r="G177" s="443"/>
      <c r="H177" s="443"/>
      <c r="I177" s="443"/>
      <c r="J177" s="443"/>
      <c r="K177" s="443"/>
      <c r="L177" s="443"/>
      <c r="M177" s="443"/>
      <c r="N177" s="442" t="str">
        <f t="shared" si="2"/>
        <v xml:space="preserve">, </v>
      </c>
    </row>
    <row r="178" spans="1:14" x14ac:dyDescent="0.4">
      <c r="A178" s="448"/>
      <c r="B178" s="448"/>
      <c r="C178" s="443"/>
      <c r="D178" s="443"/>
      <c r="E178" s="443"/>
      <c r="F178" s="443"/>
      <c r="G178" s="443"/>
      <c r="H178" s="443"/>
      <c r="I178" s="443"/>
      <c r="J178" s="443"/>
      <c r="K178" s="443"/>
      <c r="L178" s="443"/>
      <c r="M178" s="443"/>
      <c r="N178" s="442" t="str">
        <f t="shared" si="2"/>
        <v xml:space="preserve">, </v>
      </c>
    </row>
    <row r="179" spans="1:14" x14ac:dyDescent="0.4">
      <c r="A179" s="448"/>
      <c r="B179" s="448"/>
      <c r="C179" s="443"/>
      <c r="D179" s="443"/>
      <c r="E179" s="443"/>
      <c r="F179" s="443"/>
      <c r="G179" s="443"/>
      <c r="H179" s="443"/>
      <c r="I179" s="443"/>
      <c r="J179" s="443"/>
      <c r="K179" s="443"/>
      <c r="L179" s="443"/>
      <c r="M179" s="443"/>
      <c r="N179" s="442" t="str">
        <f t="shared" si="2"/>
        <v xml:space="preserve">, </v>
      </c>
    </row>
    <row r="180" spans="1:14" x14ac:dyDescent="0.4">
      <c r="A180" s="448"/>
      <c r="B180" s="448"/>
      <c r="C180" s="443"/>
      <c r="D180" s="443"/>
      <c r="E180" s="443"/>
      <c r="F180" s="443"/>
      <c r="G180" s="443"/>
      <c r="H180" s="443"/>
      <c r="I180" s="443"/>
      <c r="J180" s="443"/>
      <c r="K180" s="443"/>
      <c r="L180" s="443"/>
      <c r="M180" s="443"/>
      <c r="N180" s="442" t="str">
        <f t="shared" si="2"/>
        <v xml:space="preserve">, </v>
      </c>
    </row>
    <row r="181" spans="1:14" x14ac:dyDescent="0.4">
      <c r="A181" s="448"/>
      <c r="B181" s="448"/>
      <c r="C181" s="443"/>
      <c r="D181" s="443"/>
      <c r="E181" s="443"/>
      <c r="F181" s="443"/>
      <c r="G181" s="443"/>
      <c r="H181" s="443"/>
      <c r="I181" s="443"/>
      <c r="J181" s="443"/>
      <c r="K181" s="443"/>
      <c r="L181" s="443"/>
      <c r="M181" s="443"/>
      <c r="N181" s="442" t="str">
        <f t="shared" si="2"/>
        <v xml:space="preserve">, </v>
      </c>
    </row>
    <row r="182" spans="1:14" x14ac:dyDescent="0.4">
      <c r="A182" s="448"/>
      <c r="B182" s="448"/>
      <c r="C182" s="443"/>
      <c r="D182" s="443"/>
      <c r="E182" s="443"/>
      <c r="F182" s="443"/>
      <c r="G182" s="443"/>
      <c r="H182" s="443"/>
      <c r="I182" s="443"/>
      <c r="J182" s="443"/>
      <c r="K182" s="443"/>
      <c r="L182" s="443"/>
      <c r="M182" s="443"/>
      <c r="N182" s="442" t="str">
        <f t="shared" si="2"/>
        <v xml:space="preserve">, </v>
      </c>
    </row>
    <row r="183" spans="1:14" x14ac:dyDescent="0.4">
      <c r="A183" s="448"/>
      <c r="B183" s="448"/>
      <c r="C183" s="443"/>
      <c r="D183" s="443"/>
      <c r="E183" s="443"/>
      <c r="F183" s="443"/>
      <c r="G183" s="443"/>
      <c r="H183" s="443"/>
      <c r="I183" s="443"/>
      <c r="J183" s="443"/>
      <c r="K183" s="443"/>
      <c r="L183" s="443"/>
      <c r="M183" s="443"/>
      <c r="N183" s="442" t="str">
        <f t="shared" si="2"/>
        <v xml:space="preserve">, </v>
      </c>
    </row>
    <row r="184" spans="1:14" x14ac:dyDescent="0.4">
      <c r="A184" s="448"/>
      <c r="B184" s="448"/>
      <c r="C184" s="443"/>
      <c r="D184" s="443"/>
      <c r="E184" s="443"/>
      <c r="F184" s="443"/>
      <c r="G184" s="443"/>
      <c r="H184" s="443"/>
      <c r="I184" s="443"/>
      <c r="J184" s="443"/>
      <c r="K184" s="443"/>
      <c r="L184" s="443"/>
      <c r="M184" s="443"/>
      <c r="N184" s="442" t="str">
        <f t="shared" si="2"/>
        <v xml:space="preserve">, </v>
      </c>
    </row>
    <row r="185" spans="1:14" x14ac:dyDescent="0.4">
      <c r="A185" s="448"/>
      <c r="B185" s="448"/>
      <c r="C185" s="443"/>
      <c r="D185" s="443"/>
      <c r="E185" s="443"/>
      <c r="F185" s="443"/>
      <c r="G185" s="443"/>
      <c r="H185" s="443"/>
      <c r="I185" s="443"/>
      <c r="J185" s="443"/>
      <c r="K185" s="443"/>
      <c r="L185" s="443"/>
      <c r="M185" s="443"/>
      <c r="N185" s="442" t="str">
        <f t="shared" si="2"/>
        <v xml:space="preserve">, </v>
      </c>
    </row>
    <row r="186" spans="1:14" x14ac:dyDescent="0.4">
      <c r="A186" s="448"/>
      <c r="B186" s="448"/>
      <c r="C186" s="443"/>
      <c r="D186" s="443"/>
      <c r="E186" s="443"/>
      <c r="F186" s="443"/>
      <c r="G186" s="443"/>
      <c r="H186" s="443"/>
      <c r="I186" s="443"/>
      <c r="J186" s="443"/>
      <c r="K186" s="443"/>
      <c r="L186" s="443"/>
      <c r="M186" s="443"/>
      <c r="N186" s="442" t="str">
        <f t="shared" si="2"/>
        <v xml:space="preserve">, </v>
      </c>
    </row>
    <row r="187" spans="1:14" x14ac:dyDescent="0.4">
      <c r="A187" s="448"/>
      <c r="B187" s="448"/>
      <c r="C187" s="443"/>
      <c r="D187" s="443"/>
      <c r="E187" s="443"/>
      <c r="F187" s="443"/>
      <c r="G187" s="443"/>
      <c r="H187" s="443"/>
      <c r="I187" s="443"/>
      <c r="J187" s="443"/>
      <c r="K187" s="443"/>
      <c r="L187" s="443"/>
      <c r="M187" s="443"/>
      <c r="N187" s="442" t="str">
        <f t="shared" si="2"/>
        <v xml:space="preserve">, </v>
      </c>
    </row>
    <row r="188" spans="1:14" x14ac:dyDescent="0.4">
      <c r="A188" s="448"/>
      <c r="B188" s="448"/>
      <c r="C188" s="443"/>
      <c r="D188" s="443"/>
      <c r="E188" s="443"/>
      <c r="F188" s="443"/>
      <c r="G188" s="443"/>
      <c r="H188" s="443"/>
      <c r="I188" s="443"/>
      <c r="J188" s="443"/>
      <c r="K188" s="443"/>
      <c r="L188" s="443"/>
      <c r="M188" s="443"/>
      <c r="N188" s="442" t="str">
        <f t="shared" si="2"/>
        <v xml:space="preserve">, </v>
      </c>
    </row>
    <row r="189" spans="1:14" x14ac:dyDescent="0.4">
      <c r="A189" s="448"/>
      <c r="B189" s="448"/>
      <c r="C189" s="443"/>
      <c r="D189" s="443"/>
      <c r="E189" s="443"/>
      <c r="F189" s="443"/>
      <c r="G189" s="443"/>
      <c r="H189" s="443"/>
      <c r="I189" s="443"/>
      <c r="J189" s="443"/>
      <c r="K189" s="443"/>
      <c r="L189" s="443"/>
      <c r="M189" s="443"/>
      <c r="N189" s="442" t="str">
        <f t="shared" si="2"/>
        <v xml:space="preserve">, </v>
      </c>
    </row>
    <row r="190" spans="1:14" x14ac:dyDescent="0.4">
      <c r="A190" s="448"/>
      <c r="B190" s="448"/>
      <c r="C190" s="443"/>
      <c r="D190" s="443"/>
      <c r="E190" s="443"/>
      <c r="F190" s="443"/>
      <c r="G190" s="443"/>
      <c r="H190" s="443"/>
      <c r="I190" s="443"/>
      <c r="J190" s="443"/>
      <c r="K190" s="443"/>
      <c r="L190" s="443"/>
      <c r="M190" s="443"/>
      <c r="N190" s="442" t="str">
        <f t="shared" si="2"/>
        <v xml:space="preserve">, </v>
      </c>
    </row>
    <row r="191" spans="1:14" x14ac:dyDescent="0.4">
      <c r="A191" s="448"/>
      <c r="B191" s="448"/>
      <c r="C191" s="443"/>
      <c r="D191" s="443"/>
      <c r="E191" s="443"/>
      <c r="F191" s="443"/>
      <c r="G191" s="443"/>
      <c r="H191" s="443"/>
      <c r="I191" s="443"/>
      <c r="J191" s="443"/>
      <c r="K191" s="443"/>
      <c r="L191" s="443"/>
      <c r="M191" s="443"/>
      <c r="N191" s="442" t="str">
        <f t="shared" si="2"/>
        <v xml:space="preserve">, </v>
      </c>
    </row>
    <row r="192" spans="1:14" x14ac:dyDescent="0.4">
      <c r="A192" s="448"/>
      <c r="B192" s="448"/>
      <c r="C192" s="443"/>
      <c r="D192" s="443"/>
      <c r="E192" s="443"/>
      <c r="F192" s="443"/>
      <c r="G192" s="443"/>
      <c r="H192" s="443"/>
      <c r="I192" s="443"/>
      <c r="J192" s="443"/>
      <c r="K192" s="443"/>
      <c r="L192" s="443"/>
      <c r="M192" s="443"/>
      <c r="N192" s="442" t="str">
        <f t="shared" si="2"/>
        <v xml:space="preserve">, </v>
      </c>
    </row>
    <row r="193" spans="1:14" x14ac:dyDescent="0.4">
      <c r="A193" s="448"/>
      <c r="B193" s="448"/>
      <c r="C193" s="443"/>
      <c r="D193" s="443"/>
      <c r="E193" s="443"/>
      <c r="F193" s="443"/>
      <c r="G193" s="443"/>
      <c r="H193" s="443"/>
      <c r="I193" s="443"/>
      <c r="J193" s="443"/>
      <c r="K193" s="443"/>
      <c r="L193" s="443"/>
      <c r="M193" s="443"/>
      <c r="N193" s="442" t="str">
        <f t="shared" si="2"/>
        <v xml:space="preserve">, </v>
      </c>
    </row>
    <row r="194" spans="1:14" x14ac:dyDescent="0.4">
      <c r="A194" s="448"/>
      <c r="B194" s="448"/>
      <c r="C194" s="443"/>
      <c r="D194" s="443"/>
      <c r="E194" s="443"/>
      <c r="F194" s="443"/>
      <c r="G194" s="443"/>
      <c r="H194" s="443"/>
      <c r="I194" s="443"/>
      <c r="J194" s="443"/>
      <c r="K194" s="443"/>
      <c r="L194" s="443"/>
      <c r="M194" s="443"/>
      <c r="N194" s="442" t="str">
        <f t="shared" si="2"/>
        <v xml:space="preserve">, </v>
      </c>
    </row>
    <row r="195" spans="1:14" x14ac:dyDescent="0.4">
      <c r="A195" s="448"/>
      <c r="B195" s="448"/>
      <c r="C195" s="443"/>
      <c r="D195" s="443"/>
      <c r="E195" s="443"/>
      <c r="F195" s="443"/>
      <c r="G195" s="443"/>
      <c r="H195" s="443"/>
      <c r="I195" s="443"/>
      <c r="J195" s="443"/>
      <c r="K195" s="443"/>
      <c r="L195" s="443"/>
      <c r="M195" s="443"/>
      <c r="N195" s="442" t="str">
        <f t="shared" si="2"/>
        <v xml:space="preserve">, </v>
      </c>
    </row>
    <row r="196" spans="1:14" x14ac:dyDescent="0.4">
      <c r="A196" s="448"/>
      <c r="B196" s="448"/>
      <c r="C196" s="443"/>
      <c r="D196" s="443"/>
      <c r="E196" s="443"/>
      <c r="F196" s="443"/>
      <c r="G196" s="443"/>
      <c r="H196" s="443"/>
      <c r="I196" s="443"/>
      <c r="J196" s="443"/>
      <c r="K196" s="443"/>
      <c r="L196" s="443"/>
      <c r="M196" s="443"/>
      <c r="N196" s="442" t="str">
        <f t="shared" si="2"/>
        <v xml:space="preserve">, </v>
      </c>
    </row>
    <row r="197" spans="1:14" x14ac:dyDescent="0.4">
      <c r="A197" s="448"/>
      <c r="B197" s="448"/>
      <c r="C197" s="443"/>
      <c r="D197" s="443"/>
      <c r="E197" s="443"/>
      <c r="F197" s="443"/>
      <c r="G197" s="443"/>
      <c r="H197" s="443"/>
      <c r="I197" s="443"/>
      <c r="J197" s="443"/>
      <c r="K197" s="443"/>
      <c r="L197" s="443"/>
      <c r="M197" s="443"/>
      <c r="N197" s="442" t="str">
        <f t="shared" ref="N197:N202" si="3">IF(E197="",C197&amp;", "&amp;D197,IF(G197="",C197&amp;", "&amp;D197&amp;"/ "&amp;E197&amp;", "&amp;F197,IF(I197="",C197&amp;", "&amp;D197&amp;"/ "&amp;E197&amp;", "&amp;F197&amp;"/ "&amp;G197&amp;", "&amp;H197,C197&amp;", "&amp;D197&amp;"/ "&amp;E197&amp;", "&amp;F197&amp;"/ "&amp;G197&amp;", "&amp;H197&amp;"/ "&amp;I197&amp;", "&amp;J197)))</f>
        <v xml:space="preserve">, </v>
      </c>
    </row>
    <row r="198" spans="1:14" x14ac:dyDescent="0.4">
      <c r="A198" s="448"/>
      <c r="B198" s="448"/>
      <c r="C198" s="443"/>
      <c r="D198" s="443"/>
      <c r="E198" s="443"/>
      <c r="F198" s="443"/>
      <c r="G198" s="443"/>
      <c r="H198" s="443"/>
      <c r="I198" s="443"/>
      <c r="J198" s="443"/>
      <c r="K198" s="443"/>
      <c r="L198" s="443"/>
      <c r="M198" s="443"/>
      <c r="N198" s="442" t="str">
        <f t="shared" si="3"/>
        <v xml:space="preserve">, </v>
      </c>
    </row>
    <row r="199" spans="1:14" x14ac:dyDescent="0.4">
      <c r="A199" s="448"/>
      <c r="B199" s="448"/>
      <c r="C199" s="443"/>
      <c r="D199" s="443"/>
      <c r="E199" s="443"/>
      <c r="F199" s="443"/>
      <c r="G199" s="443"/>
      <c r="H199" s="443"/>
      <c r="I199" s="443"/>
      <c r="J199" s="443"/>
      <c r="K199" s="443"/>
      <c r="L199" s="443"/>
      <c r="M199" s="443"/>
      <c r="N199" s="442" t="str">
        <f t="shared" si="3"/>
        <v xml:space="preserve">, </v>
      </c>
    </row>
    <row r="200" spans="1:14" x14ac:dyDescent="0.4">
      <c r="A200" s="448"/>
      <c r="B200" s="448"/>
      <c r="C200" s="443"/>
      <c r="D200" s="443"/>
      <c r="E200" s="443"/>
      <c r="F200" s="443"/>
      <c r="G200" s="443"/>
      <c r="H200" s="443"/>
      <c r="I200" s="443"/>
      <c r="J200" s="443"/>
      <c r="K200" s="443"/>
      <c r="L200" s="443"/>
      <c r="M200" s="443"/>
      <c r="N200" s="442" t="str">
        <f t="shared" si="3"/>
        <v xml:space="preserve">, </v>
      </c>
    </row>
    <row r="201" spans="1:14" x14ac:dyDescent="0.4">
      <c r="A201" s="448"/>
      <c r="B201" s="448"/>
      <c r="C201" s="443"/>
      <c r="D201" s="443"/>
      <c r="E201" s="443"/>
      <c r="F201" s="443"/>
      <c r="G201" s="443"/>
      <c r="H201" s="443"/>
      <c r="I201" s="443"/>
      <c r="J201" s="443"/>
      <c r="K201" s="443"/>
      <c r="L201" s="443"/>
      <c r="M201" s="443"/>
      <c r="N201" s="442" t="str">
        <f t="shared" si="3"/>
        <v xml:space="preserve">, </v>
      </c>
    </row>
    <row r="202" spans="1:14" x14ac:dyDescent="0.4">
      <c r="A202" s="448"/>
      <c r="B202" s="448"/>
      <c r="C202" s="443"/>
      <c r="D202" s="443"/>
      <c r="E202" s="443"/>
      <c r="F202" s="443"/>
      <c r="G202" s="443"/>
      <c r="H202" s="443"/>
      <c r="I202" s="443"/>
      <c r="J202" s="443"/>
      <c r="K202" s="443"/>
      <c r="L202" s="443"/>
      <c r="M202" s="443"/>
      <c r="N202" s="442" t="str">
        <f t="shared" si="3"/>
        <v xml:space="preserve">, </v>
      </c>
    </row>
  </sheetData>
  <sheetProtection selectLockedCells="1" autoFilter="0"/>
  <pageMargins left="0.7" right="0.7" top="0.78740157499999996" bottom="0.78740157499999996" header="0.3" footer="0.3"/>
  <pageSetup paperSize="9"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C111-FC66-4333-AB52-FC1B823DB11A}">
  <sheetPr>
    <tabColor theme="3" tint="0.59999389629810485"/>
  </sheetPr>
  <dimension ref="A1:AT65"/>
  <sheetViews>
    <sheetView showZeros="0" zoomScale="90" zoomScaleNormal="90" zoomScaleSheetLayoutView="90" workbookViewId="0">
      <selection activeCell="I17" sqref="I17:AR17"/>
    </sheetView>
  </sheetViews>
  <sheetFormatPr baseColWidth="10" defaultColWidth="14.83203125" defaultRowHeight="12.75" x14ac:dyDescent="0.35"/>
  <cols>
    <col min="1" max="45" width="2" style="181" customWidth="1"/>
    <col min="46" max="16384" width="14.83203125" style="181"/>
  </cols>
  <sheetData>
    <row r="1" spans="1:46"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4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49"/>
    </row>
    <row r="3" spans="1:46"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49"/>
    </row>
    <row r="4" spans="1:46" ht="5.2" customHeight="1" x14ac:dyDescent="0.3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row>
    <row r="5" spans="1:46" ht="5.2" customHeight="1" x14ac:dyDescent="0.35">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50"/>
    </row>
    <row r="6" spans="1:46" ht="25.05" customHeight="1" x14ac:dyDescent="0.35">
      <c r="A6" s="551">
        <f>Basis!I18</f>
        <v>0</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3"/>
    </row>
    <row r="7" spans="1:46" ht="5.2" customHeight="1" x14ac:dyDescent="0.35">
      <c r="A7" s="551"/>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3"/>
    </row>
    <row r="8" spans="1:46" ht="25.05" customHeight="1" x14ac:dyDescent="0.35">
      <c r="A8" s="543">
        <f>Basis!I21</f>
        <v>0</v>
      </c>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5"/>
    </row>
    <row r="9" spans="1:46" ht="5.2" customHeight="1" x14ac:dyDescent="0.35">
      <c r="A9" s="500"/>
      <c r="B9" s="319"/>
      <c r="C9" s="319"/>
      <c r="D9" s="319"/>
      <c r="E9" s="319"/>
      <c r="F9" s="319"/>
      <c r="G9" s="328"/>
      <c r="H9" s="328"/>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501"/>
    </row>
    <row r="10" spans="1:46" ht="5.2" customHeight="1" x14ac:dyDescent="0.35">
      <c r="A10" s="499"/>
      <c r="B10" s="498"/>
      <c r="C10" s="498"/>
      <c r="D10" s="498"/>
      <c r="E10" s="498"/>
      <c r="F10" s="498"/>
      <c r="G10" s="278"/>
      <c r="H10" s="27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140"/>
    </row>
    <row r="11" spans="1:46" ht="5.2" customHeight="1" x14ac:dyDescent="0.35">
      <c r="A11" s="499"/>
      <c r="B11" s="498"/>
      <c r="C11" s="498"/>
      <c r="D11" s="498"/>
      <c r="E11" s="498"/>
      <c r="F11" s="498"/>
      <c r="G11" s="278"/>
      <c r="H11" s="27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140"/>
    </row>
    <row r="12" spans="1:46" ht="5.2" customHeight="1" x14ac:dyDescent="0.35">
      <c r="A12" s="499"/>
      <c r="B12" s="498"/>
      <c r="C12" s="498"/>
      <c r="D12" s="498"/>
      <c r="E12" s="498"/>
      <c r="F12" s="498"/>
      <c r="G12" s="278"/>
      <c r="H12" s="27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140"/>
    </row>
    <row r="13" spans="1:46" ht="6" customHeight="1" thickBot="1" x14ac:dyDescent="0.55000000000000004">
      <c r="A13" s="337"/>
      <c r="B13" s="338"/>
      <c r="C13" s="338"/>
      <c r="D13" s="338"/>
      <c r="E13" s="338"/>
      <c r="F13" s="338"/>
      <c r="G13" s="331"/>
      <c r="H13" s="331"/>
      <c r="I13" s="331"/>
      <c r="J13" s="331"/>
      <c r="K13" s="331"/>
      <c r="L13" s="331"/>
      <c r="M13" s="331"/>
      <c r="N13" s="331"/>
      <c r="O13" s="331"/>
      <c r="P13" s="331"/>
      <c r="Q13" s="331"/>
      <c r="R13" s="331"/>
      <c r="S13" s="332"/>
      <c r="T13" s="332"/>
      <c r="U13" s="332"/>
      <c r="V13" s="332"/>
      <c r="W13" s="333"/>
      <c r="X13" s="333"/>
      <c r="Y13" s="334"/>
      <c r="Z13" s="331"/>
      <c r="AA13" s="331"/>
      <c r="AB13" s="331"/>
      <c r="AC13" s="331"/>
      <c r="AD13" s="335"/>
      <c r="AE13" s="335"/>
      <c r="AF13" s="336"/>
      <c r="AG13" s="336"/>
      <c r="AH13" s="336"/>
      <c r="AI13" s="336"/>
      <c r="AJ13" s="336"/>
      <c r="AK13" s="336"/>
      <c r="AL13" s="336"/>
      <c r="AM13" s="336"/>
      <c r="AN13" s="336"/>
      <c r="AO13" s="336"/>
      <c r="AP13" s="336"/>
      <c r="AQ13" s="336"/>
      <c r="AR13" s="336"/>
      <c r="AS13" s="336"/>
    </row>
    <row r="14" spans="1:46" ht="6" customHeight="1" x14ac:dyDescent="0.5">
      <c r="A14" s="258"/>
      <c r="B14" s="277"/>
      <c r="C14" s="277"/>
      <c r="D14" s="498"/>
      <c r="E14" s="498"/>
      <c r="F14" s="498"/>
      <c r="G14" s="278"/>
      <c r="H14" s="278"/>
      <c r="I14" s="278"/>
      <c r="J14" s="278"/>
      <c r="K14" s="278"/>
      <c r="L14" s="278"/>
      <c r="M14" s="278"/>
      <c r="N14" s="278"/>
      <c r="O14" s="278"/>
      <c r="P14" s="278"/>
      <c r="Q14" s="278"/>
      <c r="R14" s="278"/>
      <c r="S14" s="280"/>
      <c r="T14" s="280"/>
      <c r="U14" s="280"/>
      <c r="V14" s="280"/>
      <c r="W14" s="282"/>
      <c r="X14" s="282"/>
      <c r="Y14" s="283"/>
      <c r="Z14" s="278"/>
      <c r="AA14" s="278"/>
      <c r="AB14" s="278"/>
      <c r="AC14" s="278"/>
      <c r="AD14" s="287"/>
      <c r="AE14" s="287"/>
      <c r="AF14" s="279"/>
      <c r="AG14" s="279"/>
      <c r="AH14" s="279"/>
      <c r="AI14" s="279"/>
      <c r="AJ14" s="279"/>
      <c r="AK14" s="279"/>
      <c r="AL14" s="279"/>
      <c r="AM14" s="279"/>
      <c r="AN14" s="279"/>
      <c r="AO14" s="279"/>
      <c r="AP14" s="279"/>
      <c r="AQ14" s="279"/>
      <c r="AR14" s="279"/>
      <c r="AS14" s="139"/>
    </row>
    <row r="15" spans="1:46" ht="25.05" customHeight="1" x14ac:dyDescent="0.35">
      <c r="A15" s="258" t="s">
        <v>300</v>
      </c>
      <c r="B15" s="277"/>
      <c r="C15" s="277"/>
      <c r="D15" s="281"/>
      <c r="E15" s="281"/>
      <c r="F15" s="281"/>
      <c r="G15" s="278"/>
      <c r="H15" s="278"/>
      <c r="I15" s="554" t="s">
        <v>307</v>
      </c>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139"/>
    </row>
    <row r="16" spans="1:46" ht="5.2" customHeight="1" x14ac:dyDescent="0.5">
      <c r="A16" s="258"/>
      <c r="B16" s="277"/>
      <c r="C16" s="277"/>
      <c r="D16" s="281"/>
      <c r="E16" s="281"/>
      <c r="F16" s="281"/>
      <c r="G16" s="278"/>
      <c r="H16" s="278"/>
      <c r="I16" s="278"/>
      <c r="J16" s="278"/>
      <c r="K16" s="278"/>
      <c r="L16" s="278"/>
      <c r="M16" s="278"/>
      <c r="N16" s="278"/>
      <c r="O16" s="278"/>
      <c r="P16" s="278"/>
      <c r="Q16" s="278"/>
      <c r="R16" s="278"/>
      <c r="S16" s="280"/>
      <c r="T16" s="280"/>
      <c r="U16" s="280"/>
      <c r="V16" s="280"/>
      <c r="W16" s="282"/>
      <c r="X16" s="282"/>
      <c r="Y16" s="283"/>
      <c r="Z16" s="278"/>
      <c r="AA16" s="278"/>
      <c r="AB16" s="278"/>
      <c r="AC16" s="278"/>
      <c r="AD16" s="287"/>
      <c r="AE16" s="287"/>
      <c r="AF16" s="279"/>
      <c r="AG16" s="279"/>
      <c r="AH16" s="279"/>
      <c r="AI16" s="279"/>
      <c r="AJ16" s="279"/>
      <c r="AK16" s="279"/>
      <c r="AL16" s="279"/>
      <c r="AM16" s="279"/>
      <c r="AN16" s="279"/>
      <c r="AO16" s="279"/>
      <c r="AP16" s="279"/>
      <c r="AQ16" s="279"/>
      <c r="AR16" s="279"/>
      <c r="AS16" s="139"/>
    </row>
    <row r="17" spans="1:45" ht="25.05" customHeight="1" x14ac:dyDescent="0.35">
      <c r="A17" s="258" t="s">
        <v>667</v>
      </c>
      <c r="B17" s="277"/>
      <c r="C17" s="277"/>
      <c r="D17" s="281"/>
      <c r="E17" s="281"/>
      <c r="F17" s="281"/>
      <c r="G17" s="278"/>
      <c r="H17" s="278"/>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139"/>
    </row>
    <row r="18" spans="1:45" ht="6" customHeight="1" thickBot="1" x14ac:dyDescent="0.55000000000000004">
      <c r="A18" s="337"/>
      <c r="B18" s="338"/>
      <c r="C18" s="338"/>
      <c r="D18" s="338"/>
      <c r="E18" s="338"/>
      <c r="F18" s="338"/>
      <c r="G18" s="331"/>
      <c r="H18" s="331"/>
      <c r="I18" s="331"/>
      <c r="J18" s="331"/>
      <c r="K18" s="331"/>
      <c r="L18" s="331"/>
      <c r="M18" s="331"/>
      <c r="N18" s="331"/>
      <c r="O18" s="331"/>
      <c r="P18" s="331"/>
      <c r="Q18" s="331"/>
      <c r="R18" s="331"/>
      <c r="S18" s="332"/>
      <c r="T18" s="332"/>
      <c r="U18" s="332"/>
      <c r="V18" s="332"/>
      <c r="W18" s="333"/>
      <c r="X18" s="333"/>
      <c r="Y18" s="334"/>
      <c r="Z18" s="331"/>
      <c r="AA18" s="331"/>
      <c r="AB18" s="331"/>
      <c r="AC18" s="331"/>
      <c r="AD18" s="335"/>
      <c r="AE18" s="335"/>
      <c r="AF18" s="336"/>
      <c r="AG18" s="336"/>
      <c r="AH18" s="336"/>
      <c r="AI18" s="336"/>
      <c r="AJ18" s="336"/>
      <c r="AK18" s="336"/>
      <c r="AL18" s="336"/>
      <c r="AM18" s="336"/>
      <c r="AN18" s="336"/>
      <c r="AO18" s="336"/>
      <c r="AP18" s="336"/>
      <c r="AQ18" s="336"/>
      <c r="AR18" s="336"/>
      <c r="AS18" s="336"/>
    </row>
    <row r="19" spans="1:45" ht="6" customHeight="1" x14ac:dyDescent="0.5">
      <c r="A19" s="258"/>
      <c r="B19" s="277"/>
      <c r="C19" s="277"/>
      <c r="D19" s="281"/>
      <c r="E19" s="281"/>
      <c r="F19" s="281"/>
      <c r="G19" s="278"/>
      <c r="H19" s="278"/>
      <c r="I19" s="278"/>
      <c r="J19" s="278"/>
      <c r="K19" s="278"/>
      <c r="L19" s="278"/>
      <c r="M19" s="278"/>
      <c r="N19" s="278"/>
      <c r="O19" s="278"/>
      <c r="P19" s="278"/>
      <c r="Q19" s="278"/>
      <c r="R19" s="278"/>
      <c r="S19" s="280"/>
      <c r="T19" s="280"/>
      <c r="U19" s="280"/>
      <c r="V19" s="280"/>
      <c r="W19" s="282"/>
      <c r="X19" s="282"/>
      <c r="Y19" s="283"/>
      <c r="Z19" s="278"/>
      <c r="AA19" s="278"/>
      <c r="AB19" s="278"/>
      <c r="AC19" s="278"/>
      <c r="AD19" s="287"/>
      <c r="AE19" s="287"/>
      <c r="AF19" s="279"/>
      <c r="AG19" s="279"/>
      <c r="AH19" s="279"/>
      <c r="AI19" s="279"/>
      <c r="AJ19" s="279"/>
      <c r="AK19" s="279"/>
      <c r="AL19" s="279"/>
      <c r="AM19" s="279"/>
      <c r="AN19" s="279"/>
      <c r="AO19" s="279"/>
      <c r="AP19" s="279"/>
      <c r="AQ19" s="279"/>
      <c r="AR19" s="279"/>
      <c r="AS19" s="139"/>
    </row>
    <row r="20" spans="1:45" ht="26.25" customHeight="1" x14ac:dyDescent="0.5">
      <c r="A20" s="258" t="s">
        <v>306</v>
      </c>
      <c r="B20" s="277"/>
      <c r="C20" s="277"/>
      <c r="D20" s="281"/>
      <c r="E20" s="281"/>
      <c r="F20" s="281"/>
      <c r="G20" s="278"/>
      <c r="H20" s="278"/>
      <c r="I20" s="556"/>
      <c r="J20" s="556"/>
      <c r="K20" s="556"/>
      <c r="L20" s="556"/>
      <c r="M20" s="556"/>
      <c r="N20" s="278"/>
      <c r="O20" s="278"/>
      <c r="P20" s="278"/>
      <c r="Q20" s="278"/>
      <c r="R20" s="278"/>
      <c r="S20" s="280"/>
      <c r="T20" s="280"/>
      <c r="U20" s="280"/>
      <c r="V20" s="280"/>
      <c r="W20" s="282"/>
      <c r="X20" s="282"/>
      <c r="Y20" s="283"/>
      <c r="Z20" s="278"/>
      <c r="AA20" s="278"/>
      <c r="AB20" s="278"/>
      <c r="AC20" s="278"/>
      <c r="AD20" s="287"/>
      <c r="AE20" s="287"/>
      <c r="AF20" s="279"/>
      <c r="AG20" s="279"/>
      <c r="AH20" s="279"/>
      <c r="AI20" s="279"/>
      <c r="AJ20" s="279"/>
      <c r="AK20" s="279"/>
      <c r="AL20" s="279"/>
      <c r="AM20" s="279"/>
      <c r="AN20" s="279"/>
      <c r="AO20" s="279"/>
      <c r="AP20" s="279"/>
      <c r="AQ20" s="279"/>
      <c r="AR20" s="279"/>
      <c r="AS20" s="139"/>
    </row>
    <row r="21" spans="1:45" ht="6" customHeight="1" x14ac:dyDescent="0.5">
      <c r="A21" s="258"/>
      <c r="B21" s="277"/>
      <c r="C21" s="277"/>
      <c r="D21" s="281"/>
      <c r="E21" s="281"/>
      <c r="F21" s="281"/>
      <c r="G21" s="278"/>
      <c r="H21" s="278"/>
      <c r="I21" s="278"/>
      <c r="J21" s="278"/>
      <c r="K21" s="278"/>
      <c r="L21" s="278"/>
      <c r="M21" s="278"/>
      <c r="N21" s="278"/>
      <c r="O21" s="278"/>
      <c r="P21" s="278"/>
      <c r="Q21" s="278"/>
      <c r="R21" s="278"/>
      <c r="S21" s="280"/>
      <c r="T21" s="280"/>
      <c r="U21" s="280"/>
      <c r="V21" s="280"/>
      <c r="W21" s="282"/>
      <c r="X21" s="282"/>
      <c r="Y21" s="283"/>
      <c r="Z21" s="278"/>
      <c r="AA21" s="278"/>
      <c r="AB21" s="278"/>
      <c r="AC21" s="278"/>
      <c r="AD21" s="287"/>
      <c r="AE21" s="287"/>
      <c r="AF21" s="279"/>
      <c r="AG21" s="279"/>
      <c r="AH21" s="279"/>
      <c r="AI21" s="279"/>
      <c r="AJ21" s="279"/>
      <c r="AK21" s="279"/>
      <c r="AL21" s="279"/>
      <c r="AM21" s="279"/>
      <c r="AN21" s="279"/>
      <c r="AO21" s="279"/>
      <c r="AP21" s="279"/>
      <c r="AQ21" s="279"/>
      <c r="AR21" s="279"/>
      <c r="AS21" s="139"/>
    </row>
    <row r="22" spans="1:45" ht="26.25" customHeight="1" x14ac:dyDescent="0.35">
      <c r="A22" s="258" t="s">
        <v>89</v>
      </c>
      <c r="B22" s="277"/>
      <c r="C22" s="277"/>
      <c r="D22" s="281"/>
      <c r="E22" s="281"/>
      <c r="F22" s="281"/>
      <c r="G22" s="278"/>
      <c r="H22" s="278"/>
      <c r="I22" s="554" t="str">
        <f>(IF(I20="","",VLOOKUP(I20,Teilnehmerliste!A1:N200,13,FALSE)))</f>
        <v/>
      </c>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139"/>
    </row>
    <row r="23" spans="1:45" ht="6" customHeight="1" x14ac:dyDescent="0.5">
      <c r="A23" s="258"/>
      <c r="B23" s="277"/>
      <c r="C23" s="277"/>
      <c r="D23" s="281"/>
      <c r="E23" s="281"/>
      <c r="F23" s="281"/>
      <c r="G23" s="278"/>
      <c r="H23" s="278"/>
      <c r="I23" s="278"/>
      <c r="J23" s="278"/>
      <c r="K23" s="278"/>
      <c r="L23" s="278"/>
      <c r="M23" s="278"/>
      <c r="N23" s="278"/>
      <c r="O23" s="278"/>
      <c r="P23" s="278"/>
      <c r="Q23" s="278"/>
      <c r="R23" s="278"/>
      <c r="S23" s="280"/>
      <c r="T23" s="280"/>
      <c r="U23" s="280"/>
      <c r="V23" s="280"/>
      <c r="W23" s="282"/>
      <c r="X23" s="282"/>
      <c r="Y23" s="283"/>
      <c r="Z23" s="278"/>
      <c r="AA23" s="278"/>
      <c r="AB23" s="278"/>
      <c r="AC23" s="278"/>
      <c r="AD23" s="287"/>
      <c r="AE23" s="287"/>
      <c r="AF23" s="279"/>
      <c r="AG23" s="279"/>
      <c r="AH23" s="279"/>
      <c r="AI23" s="279"/>
      <c r="AJ23" s="279"/>
      <c r="AK23" s="279"/>
      <c r="AL23" s="279"/>
      <c r="AM23" s="279"/>
      <c r="AN23" s="279"/>
      <c r="AO23" s="279"/>
      <c r="AP23" s="279"/>
      <c r="AQ23" s="279"/>
      <c r="AR23" s="279"/>
      <c r="AS23" s="139"/>
    </row>
    <row r="24" spans="1:45" ht="26.25" customHeight="1" x14ac:dyDescent="0.35">
      <c r="A24" s="258" t="s">
        <v>90</v>
      </c>
      <c r="B24" s="277"/>
      <c r="C24" s="277"/>
      <c r="D24" s="281"/>
      <c r="E24" s="281"/>
      <c r="F24" s="281"/>
      <c r="G24" s="278"/>
      <c r="H24" s="278"/>
      <c r="I24" s="555" t="str">
        <f>(IF(I20="","",(VLOOKUP(I20,Teilnehmerliste!A1:N200,14,FALSE))))</f>
        <v/>
      </c>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139"/>
    </row>
    <row r="25" spans="1:45" ht="6.75" customHeight="1" x14ac:dyDescent="0.5">
      <c r="A25" s="258"/>
      <c r="B25" s="277"/>
      <c r="C25" s="277"/>
      <c r="D25" s="281"/>
      <c r="E25" s="281"/>
      <c r="F25" s="281"/>
      <c r="G25" s="278"/>
      <c r="H25" s="278"/>
      <c r="I25" s="278"/>
      <c r="J25" s="278"/>
      <c r="K25" s="278"/>
      <c r="L25" s="278"/>
      <c r="M25" s="278"/>
      <c r="N25" s="278"/>
      <c r="O25" s="278"/>
      <c r="P25" s="278"/>
      <c r="Q25" s="278"/>
      <c r="R25" s="278"/>
      <c r="S25" s="280"/>
      <c r="T25" s="280"/>
      <c r="U25" s="280"/>
      <c r="V25" s="280"/>
      <c r="W25" s="282"/>
      <c r="X25" s="282"/>
      <c r="Y25" s="283"/>
      <c r="Z25" s="278"/>
      <c r="AA25" s="278"/>
      <c r="AB25" s="278"/>
      <c r="AC25" s="278"/>
      <c r="AD25" s="287"/>
      <c r="AE25" s="287"/>
      <c r="AF25" s="279"/>
      <c r="AG25" s="279"/>
      <c r="AH25" s="279"/>
      <c r="AI25" s="279"/>
      <c r="AJ25" s="279"/>
      <c r="AK25" s="279"/>
      <c r="AL25" s="279"/>
      <c r="AM25" s="279"/>
      <c r="AN25" s="279"/>
      <c r="AO25" s="279"/>
      <c r="AP25" s="279"/>
      <c r="AQ25" s="279"/>
      <c r="AR25" s="279"/>
      <c r="AS25" s="139"/>
    </row>
    <row r="26" spans="1:45" ht="26.25" customHeight="1" x14ac:dyDescent="0.35">
      <c r="A26" s="258" t="s">
        <v>308</v>
      </c>
      <c r="B26" s="277"/>
      <c r="C26" s="277"/>
      <c r="D26" s="281"/>
      <c r="E26" s="281"/>
      <c r="F26" s="281"/>
      <c r="G26" s="278"/>
      <c r="H26" s="278"/>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139"/>
    </row>
    <row r="27" spans="1:45" ht="6" customHeight="1" thickBot="1" x14ac:dyDescent="0.55000000000000004">
      <c r="A27" s="242"/>
      <c r="B27" s="239"/>
      <c r="C27" s="239"/>
      <c r="D27" s="239"/>
      <c r="E27" s="239"/>
      <c r="F27" s="239"/>
      <c r="G27" s="243"/>
      <c r="H27" s="243"/>
      <c r="I27" s="243"/>
      <c r="J27" s="243"/>
      <c r="K27" s="243"/>
      <c r="L27" s="243"/>
      <c r="M27" s="243"/>
      <c r="N27" s="243"/>
      <c r="O27" s="243"/>
      <c r="P27" s="243"/>
      <c r="Q27" s="243"/>
      <c r="R27" s="243"/>
      <c r="S27" s="244"/>
      <c r="T27" s="244"/>
      <c r="U27" s="244"/>
      <c r="V27" s="244"/>
      <c r="W27" s="245"/>
      <c r="X27" s="245"/>
      <c r="Y27" s="246"/>
      <c r="Z27" s="243"/>
      <c r="AA27" s="243"/>
      <c r="AB27" s="243"/>
      <c r="AC27" s="243"/>
      <c r="AD27" s="247"/>
      <c r="AE27" s="247"/>
      <c r="AF27" s="171"/>
      <c r="AG27" s="171"/>
      <c r="AH27" s="171"/>
      <c r="AI27" s="171"/>
      <c r="AJ27" s="171"/>
      <c r="AK27" s="171"/>
      <c r="AL27" s="171"/>
      <c r="AM27" s="171"/>
      <c r="AN27" s="171"/>
      <c r="AO27" s="171"/>
      <c r="AP27" s="171"/>
      <c r="AQ27" s="171"/>
      <c r="AR27" s="171"/>
      <c r="AS27" s="336"/>
    </row>
    <row r="28" spans="1:45" ht="6" customHeight="1" x14ac:dyDescent="0.35">
      <c r="A28" s="144"/>
      <c r="B28" s="235"/>
      <c r="C28" s="235"/>
      <c r="D28" s="141"/>
      <c r="E28" s="141"/>
      <c r="F28" s="141"/>
      <c r="G28" s="142"/>
      <c r="H28" s="142"/>
      <c r="I28" s="142"/>
      <c r="J28" s="142"/>
      <c r="K28" s="142"/>
      <c r="L28" s="142"/>
      <c r="M28" s="142"/>
      <c r="N28" s="142"/>
      <c r="O28" s="142"/>
      <c r="P28" s="142"/>
      <c r="Q28" s="142"/>
      <c r="R28" s="142"/>
      <c r="S28" s="236"/>
      <c r="T28" s="236"/>
      <c r="U28" s="236"/>
      <c r="V28" s="236"/>
      <c r="W28" s="237"/>
      <c r="X28" s="237"/>
      <c r="Y28" s="238"/>
      <c r="Z28" s="142"/>
      <c r="AA28" s="142"/>
      <c r="AB28" s="142"/>
      <c r="AC28" s="142"/>
      <c r="AD28" s="240"/>
      <c r="AE28" s="240"/>
      <c r="AF28" s="130"/>
      <c r="AG28" s="130"/>
      <c r="AH28" s="130"/>
      <c r="AI28" s="130"/>
      <c r="AJ28" s="130"/>
      <c r="AK28" s="130"/>
      <c r="AL28" s="130"/>
      <c r="AM28" s="130"/>
      <c r="AN28" s="130"/>
      <c r="AO28" s="130"/>
      <c r="AP28" s="130"/>
      <c r="AQ28" s="130"/>
      <c r="AR28" s="130"/>
      <c r="AS28" s="139"/>
    </row>
    <row r="29" spans="1:45" ht="15.75" customHeight="1" x14ac:dyDescent="0.35">
      <c r="A29" s="559" t="s">
        <v>422</v>
      </c>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139"/>
    </row>
    <row r="30" spans="1:45" ht="15.75" customHeight="1" x14ac:dyDescent="0.35">
      <c r="A30" s="559"/>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139"/>
    </row>
    <row r="31" spans="1:45" ht="15.75" customHeight="1" x14ac:dyDescent="0.35">
      <c r="A31" s="559"/>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139"/>
    </row>
    <row r="32" spans="1:45" ht="15.75" customHeight="1" x14ac:dyDescent="0.35">
      <c r="A32" s="559"/>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139"/>
    </row>
    <row r="33" spans="1:45" ht="15.75" customHeight="1" x14ac:dyDescent="0.35">
      <c r="A33" s="559"/>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139"/>
    </row>
    <row r="34" spans="1:45" ht="15.75" customHeight="1" x14ac:dyDescent="0.35">
      <c r="A34" s="559"/>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139"/>
    </row>
    <row r="35" spans="1:45" ht="15.75" customHeight="1" x14ac:dyDescent="0.35">
      <c r="A35" s="55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139"/>
    </row>
    <row r="36" spans="1:45" ht="26.25" customHeight="1" x14ac:dyDescent="0.5">
      <c r="A36" s="258"/>
      <c r="B36" s="277"/>
      <c r="C36" s="277"/>
      <c r="D36" s="281"/>
      <c r="E36" s="281"/>
      <c r="F36" s="281"/>
      <c r="G36" s="278"/>
      <c r="H36" s="278"/>
      <c r="I36" s="278"/>
      <c r="J36" s="278"/>
      <c r="K36" s="278"/>
      <c r="L36" s="278"/>
      <c r="M36" s="278"/>
      <c r="N36" s="278"/>
      <c r="O36" s="278"/>
      <c r="P36" s="278"/>
      <c r="Q36" s="278"/>
      <c r="R36" s="278"/>
      <c r="S36" s="280"/>
      <c r="T36" s="280"/>
      <c r="U36" s="280"/>
      <c r="V36" s="280"/>
      <c r="W36" s="282"/>
      <c r="X36" s="282"/>
      <c r="Y36" s="283"/>
      <c r="Z36" s="278"/>
      <c r="AA36" s="278"/>
      <c r="AB36" s="278"/>
      <c r="AC36" s="278"/>
      <c r="AD36" s="287"/>
      <c r="AE36" s="287"/>
      <c r="AF36" s="279"/>
      <c r="AG36" s="279"/>
      <c r="AH36" s="279"/>
      <c r="AI36" s="279"/>
      <c r="AJ36" s="279"/>
      <c r="AK36" s="279"/>
      <c r="AL36" s="279"/>
      <c r="AM36" s="279"/>
      <c r="AN36" s="279"/>
      <c r="AO36" s="279"/>
      <c r="AP36" s="279"/>
      <c r="AQ36" s="279"/>
      <c r="AR36" s="279"/>
      <c r="AS36" s="139"/>
    </row>
    <row r="37" spans="1:45" ht="26.25" customHeight="1" x14ac:dyDescent="0.5">
      <c r="A37" s="258"/>
      <c r="B37" s="277"/>
      <c r="C37" s="277"/>
      <c r="D37" s="281"/>
      <c r="E37" s="281"/>
      <c r="F37" s="281"/>
      <c r="G37" s="278"/>
      <c r="H37" s="278"/>
      <c r="I37" s="278"/>
      <c r="J37" s="278"/>
      <c r="K37" s="278"/>
      <c r="L37" s="278"/>
      <c r="M37" s="278"/>
      <c r="N37" s="278"/>
      <c r="O37" s="278"/>
      <c r="P37" s="278"/>
      <c r="Q37" s="278"/>
      <c r="R37" s="278"/>
      <c r="S37" s="280"/>
      <c r="T37" s="280"/>
      <c r="U37" s="280"/>
      <c r="V37" s="280"/>
      <c r="W37" s="282"/>
      <c r="X37" s="282"/>
      <c r="Y37" s="283"/>
      <c r="Z37" s="278"/>
      <c r="AA37" s="278"/>
      <c r="AB37" s="278"/>
      <c r="AC37" s="278"/>
      <c r="AD37" s="287"/>
      <c r="AE37" s="287"/>
      <c r="AF37" s="279"/>
      <c r="AG37" s="279"/>
      <c r="AH37" s="279"/>
      <c r="AI37" s="279"/>
      <c r="AJ37" s="279"/>
      <c r="AK37" s="279"/>
      <c r="AL37" s="279"/>
      <c r="AM37" s="279"/>
      <c r="AN37" s="279"/>
      <c r="AO37" s="279"/>
      <c r="AP37" s="279"/>
      <c r="AQ37" s="279"/>
      <c r="AR37" s="279"/>
      <c r="AS37" s="139"/>
    </row>
    <row r="38" spans="1:45" ht="26.25" customHeight="1" x14ac:dyDescent="0.5">
      <c r="A38" s="560"/>
      <c r="B38" s="560"/>
      <c r="C38" s="560"/>
      <c r="D38" s="560"/>
      <c r="E38" s="560"/>
      <c r="F38" s="560"/>
      <c r="G38" s="560"/>
      <c r="H38" s="560"/>
      <c r="I38" s="560"/>
      <c r="J38" s="560"/>
      <c r="K38" s="560"/>
      <c r="L38" s="560"/>
      <c r="M38" s="560"/>
      <c r="N38" s="560"/>
      <c r="O38" s="560"/>
      <c r="P38" s="560"/>
      <c r="Q38" s="560"/>
      <c r="R38" s="560"/>
      <c r="S38" s="280"/>
      <c r="T38" s="280"/>
      <c r="U38" s="280"/>
      <c r="V38" s="280"/>
      <c r="W38" s="282"/>
      <c r="X38" s="282"/>
      <c r="Y38" s="283"/>
      <c r="Z38" s="278"/>
      <c r="AA38" s="278"/>
      <c r="AB38" s="278"/>
      <c r="AC38" s="278"/>
      <c r="AD38" s="287"/>
      <c r="AE38" s="287"/>
      <c r="AF38" s="279"/>
      <c r="AG38" s="279"/>
      <c r="AH38" s="279"/>
      <c r="AI38" s="279"/>
      <c r="AJ38" s="279"/>
      <c r="AK38" s="279"/>
      <c r="AL38" s="279"/>
      <c r="AM38" s="279"/>
      <c r="AN38" s="279"/>
      <c r="AO38" s="279"/>
      <c r="AP38" s="279"/>
      <c r="AQ38" s="279"/>
      <c r="AR38" s="279"/>
      <c r="AS38" s="139"/>
    </row>
    <row r="39" spans="1:45" ht="15" customHeight="1" x14ac:dyDescent="0.5">
      <c r="A39" s="561">
        <f>Basis!I37</f>
        <v>0</v>
      </c>
      <c r="B39" s="561"/>
      <c r="C39" s="561"/>
      <c r="D39" s="561"/>
      <c r="E39" s="561"/>
      <c r="F39" s="561"/>
      <c r="G39" s="561"/>
      <c r="H39" s="561"/>
      <c r="I39" s="561"/>
      <c r="J39" s="561"/>
      <c r="K39" s="561"/>
      <c r="L39" s="561"/>
      <c r="M39" s="561"/>
      <c r="N39" s="561"/>
      <c r="O39" s="561"/>
      <c r="P39" s="561"/>
      <c r="Q39" s="561"/>
      <c r="R39" s="561"/>
      <c r="S39" s="280"/>
      <c r="T39" s="280"/>
      <c r="U39" s="280"/>
      <c r="V39" s="280"/>
      <c r="W39" s="282"/>
      <c r="X39" s="282"/>
      <c r="Y39" s="283"/>
      <c r="Z39" s="278"/>
      <c r="AA39" s="278"/>
      <c r="AB39" s="278"/>
      <c r="AC39" s="278"/>
      <c r="AD39" s="287"/>
      <c r="AE39" s="287"/>
      <c r="AF39" s="279"/>
      <c r="AG39" s="279"/>
      <c r="AH39" s="279"/>
      <c r="AI39" s="279"/>
      <c r="AJ39" s="279"/>
      <c r="AK39" s="279"/>
      <c r="AL39" s="279"/>
      <c r="AM39" s="279"/>
      <c r="AN39" s="279"/>
      <c r="AO39" s="279"/>
      <c r="AP39" s="279"/>
      <c r="AQ39" s="279"/>
      <c r="AR39" s="279"/>
      <c r="AS39" s="139"/>
    </row>
    <row r="40" spans="1:45" ht="26.25" customHeight="1" x14ac:dyDescent="0.5">
      <c r="A40" s="258"/>
      <c r="B40" s="277"/>
      <c r="C40" s="277"/>
      <c r="D40" s="281"/>
      <c r="E40" s="281"/>
      <c r="F40" s="281"/>
      <c r="G40" s="278"/>
      <c r="H40" s="278"/>
      <c r="I40" s="278"/>
      <c r="J40" s="278"/>
      <c r="K40" s="278"/>
      <c r="L40" s="278"/>
      <c r="M40" s="278"/>
      <c r="N40" s="278"/>
      <c r="O40" s="278"/>
      <c r="P40" s="278"/>
      <c r="Q40" s="278"/>
      <c r="R40" s="278"/>
      <c r="S40" s="280"/>
      <c r="T40" s="280"/>
      <c r="U40" s="280"/>
      <c r="V40" s="280"/>
      <c r="W40" s="282"/>
      <c r="X40" s="282"/>
      <c r="Y40" s="283"/>
      <c r="Z40" s="278"/>
      <c r="AA40" s="278"/>
      <c r="AB40" s="278"/>
      <c r="AC40" s="278"/>
      <c r="AD40" s="287"/>
      <c r="AE40" s="287"/>
      <c r="AF40" s="279"/>
      <c r="AG40" s="279"/>
      <c r="AH40" s="279"/>
      <c r="AI40" s="279"/>
      <c r="AJ40" s="279"/>
      <c r="AK40" s="279"/>
      <c r="AL40" s="279"/>
      <c r="AM40" s="279"/>
      <c r="AN40" s="279"/>
      <c r="AO40" s="279"/>
      <c r="AP40" s="279"/>
      <c r="AQ40" s="279"/>
      <c r="AR40" s="279"/>
      <c r="AS40" s="139"/>
    </row>
    <row r="41" spans="1:45" ht="26.25" customHeight="1" x14ac:dyDescent="0.5">
      <c r="A41" s="277" t="s">
        <v>309</v>
      </c>
      <c r="B41" s="277"/>
      <c r="C41" s="277"/>
      <c r="D41" s="562"/>
      <c r="E41" s="555"/>
      <c r="F41" s="555"/>
      <c r="G41" s="555"/>
      <c r="H41" s="555"/>
      <c r="I41" s="555"/>
      <c r="J41" s="278"/>
      <c r="K41" s="278"/>
      <c r="L41" s="278"/>
      <c r="M41" s="278"/>
      <c r="N41" s="278"/>
      <c r="O41" s="278"/>
      <c r="P41" s="278"/>
      <c r="Q41" s="279"/>
      <c r="R41" s="278"/>
      <c r="S41" s="280"/>
      <c r="T41" s="281" t="s">
        <v>310</v>
      </c>
      <c r="U41" s="280"/>
      <c r="V41" s="280"/>
      <c r="W41" s="282"/>
      <c r="X41" s="282"/>
      <c r="Y41" s="283"/>
      <c r="Z41" s="278"/>
      <c r="AA41" s="278"/>
      <c r="AB41" s="278"/>
      <c r="AC41" s="278"/>
      <c r="AD41" s="287"/>
      <c r="AE41" s="287"/>
      <c r="AF41" s="295"/>
      <c r="AG41" s="295"/>
      <c r="AH41" s="295"/>
      <c r="AI41" s="295"/>
      <c r="AJ41" s="295"/>
      <c r="AK41" s="295"/>
      <c r="AL41" s="295"/>
      <c r="AM41" s="295"/>
      <c r="AN41" s="295"/>
      <c r="AO41" s="295"/>
      <c r="AP41" s="295"/>
      <c r="AQ41" s="295"/>
      <c r="AR41" s="295"/>
      <c r="AS41" s="139"/>
    </row>
    <row r="42" spans="1:45" ht="6.75" customHeight="1" x14ac:dyDescent="0.5">
      <c r="A42" s="258"/>
      <c r="B42" s="277"/>
      <c r="C42" s="277"/>
      <c r="D42" s="457"/>
      <c r="E42" s="457"/>
      <c r="F42" s="457"/>
      <c r="G42" s="457"/>
      <c r="H42" s="457"/>
      <c r="I42" s="457"/>
      <c r="J42" s="278"/>
      <c r="K42" s="278"/>
      <c r="L42" s="278"/>
      <c r="M42" s="278"/>
      <c r="N42" s="278"/>
      <c r="O42" s="278"/>
      <c r="P42" s="278"/>
      <c r="Q42" s="278"/>
      <c r="R42" s="278"/>
      <c r="S42" s="280"/>
      <c r="T42" s="280"/>
      <c r="U42" s="280"/>
      <c r="V42" s="280"/>
      <c r="W42" s="282"/>
      <c r="X42" s="282"/>
      <c r="Y42" s="283"/>
      <c r="Z42" s="278"/>
      <c r="AA42" s="278"/>
      <c r="AB42" s="278"/>
      <c r="AC42" s="278"/>
      <c r="AD42" s="287"/>
      <c r="AE42" s="287"/>
      <c r="AF42" s="279"/>
      <c r="AG42" s="279"/>
      <c r="AH42" s="279"/>
      <c r="AI42" s="279"/>
      <c r="AJ42" s="279"/>
      <c r="AK42" s="279"/>
      <c r="AL42" s="279"/>
      <c r="AM42" s="279"/>
      <c r="AN42" s="279"/>
      <c r="AO42" s="279"/>
      <c r="AP42" s="279"/>
      <c r="AQ42" s="279"/>
      <c r="AR42" s="279"/>
      <c r="AS42" s="139"/>
    </row>
    <row r="43" spans="1:45" ht="26.25" customHeight="1" x14ac:dyDescent="0.5">
      <c r="A43" s="277" t="s">
        <v>11</v>
      </c>
      <c r="B43" s="277"/>
      <c r="C43" s="277"/>
      <c r="D43" s="558"/>
      <c r="E43" s="558"/>
      <c r="F43" s="558"/>
      <c r="G43" s="558"/>
      <c r="H43" s="558"/>
      <c r="I43" s="558"/>
      <c r="J43" s="278"/>
      <c r="K43" s="278"/>
      <c r="L43" s="278"/>
      <c r="M43" s="278"/>
      <c r="N43" s="278"/>
      <c r="O43" s="278"/>
      <c r="P43" s="278"/>
      <c r="Q43" s="279"/>
      <c r="R43" s="278"/>
      <c r="S43" s="280"/>
      <c r="T43" s="281" t="s">
        <v>304</v>
      </c>
      <c r="U43" s="280"/>
      <c r="V43" s="280"/>
      <c r="W43" s="282"/>
      <c r="X43" s="282"/>
      <c r="Y43" s="283"/>
      <c r="Z43" s="557"/>
      <c r="AA43" s="557"/>
      <c r="AB43" s="557"/>
      <c r="AC43" s="557"/>
      <c r="AD43" s="557"/>
      <c r="AE43" s="557"/>
      <c r="AF43" s="557"/>
      <c r="AG43" s="557"/>
      <c r="AH43" s="557"/>
      <c r="AI43" s="557"/>
      <c r="AJ43" s="557"/>
      <c r="AK43" s="557"/>
      <c r="AL43" s="557"/>
      <c r="AM43" s="557"/>
      <c r="AN43" s="557"/>
      <c r="AO43" s="557"/>
      <c r="AP43" s="557"/>
      <c r="AQ43" s="557"/>
      <c r="AR43" s="557"/>
      <c r="AS43" s="139"/>
    </row>
    <row r="44" spans="1:45" ht="9.75" customHeight="1" x14ac:dyDescent="0.35">
      <c r="A44" s="258"/>
      <c r="B44" s="277"/>
      <c r="C44" s="277"/>
      <c r="D44" s="281"/>
      <c r="E44" s="281"/>
      <c r="F44" s="281"/>
      <c r="G44" s="278"/>
      <c r="H44" s="278"/>
      <c r="I44" s="278"/>
      <c r="J44" s="278"/>
      <c r="K44" s="278"/>
      <c r="L44" s="278"/>
      <c r="M44" s="278"/>
      <c r="N44" s="278"/>
      <c r="O44" s="278"/>
      <c r="P44" s="278"/>
      <c r="Q44" s="278"/>
      <c r="R44" s="278"/>
      <c r="S44" s="280"/>
      <c r="T44" s="280"/>
      <c r="U44" s="280"/>
      <c r="V44" s="280"/>
      <c r="W44" s="282"/>
      <c r="X44" s="282"/>
      <c r="Y44" s="283"/>
      <c r="Z44" s="563" t="s">
        <v>538</v>
      </c>
      <c r="AA44" s="563"/>
      <c r="AB44" s="563"/>
      <c r="AC44" s="563"/>
      <c r="AD44" s="563"/>
      <c r="AE44" s="563"/>
      <c r="AF44" s="563"/>
      <c r="AG44" s="563"/>
      <c r="AH44" s="563"/>
      <c r="AI44" s="563"/>
      <c r="AJ44" s="563"/>
      <c r="AK44" s="563"/>
      <c r="AL44" s="563"/>
      <c r="AM44" s="563"/>
      <c r="AN44" s="563"/>
      <c r="AO44" s="563"/>
      <c r="AP44" s="563"/>
      <c r="AQ44" s="563"/>
      <c r="AR44" s="563"/>
      <c r="AS44" s="139"/>
    </row>
    <row r="45" spans="1:45" ht="26.25" customHeight="1" x14ac:dyDescent="0.5">
      <c r="A45" s="258"/>
      <c r="B45" s="277"/>
      <c r="C45" s="277"/>
      <c r="D45" s="281"/>
      <c r="E45" s="281"/>
      <c r="F45" s="281"/>
      <c r="G45" s="278"/>
      <c r="H45" s="278"/>
      <c r="I45" s="278"/>
      <c r="J45" s="278"/>
      <c r="K45" s="278"/>
      <c r="L45" s="278"/>
      <c r="M45" s="278"/>
      <c r="N45" s="278"/>
      <c r="O45" s="278"/>
      <c r="P45" s="278"/>
      <c r="Q45" s="279"/>
      <c r="R45" s="278"/>
      <c r="S45" s="280"/>
      <c r="T45" s="281" t="s">
        <v>89</v>
      </c>
      <c r="U45" s="280"/>
      <c r="V45" s="280"/>
      <c r="W45" s="282"/>
      <c r="X45" s="282"/>
      <c r="Y45" s="283"/>
      <c r="Z45" s="557" t="str">
        <f>(IF(I20="","",VLOOKUP(I20,Teilnehmerliste!A1:N200,13,FALSE)))</f>
        <v/>
      </c>
      <c r="AA45" s="557"/>
      <c r="AB45" s="557"/>
      <c r="AC45" s="557"/>
      <c r="AD45" s="557"/>
      <c r="AE45" s="557"/>
      <c r="AF45" s="557"/>
      <c r="AG45" s="557"/>
      <c r="AH45" s="557"/>
      <c r="AI45" s="557"/>
      <c r="AJ45" s="557"/>
      <c r="AK45" s="557"/>
      <c r="AL45" s="557"/>
      <c r="AM45" s="557"/>
      <c r="AN45" s="557"/>
      <c r="AO45" s="557"/>
      <c r="AP45" s="557"/>
      <c r="AQ45" s="557"/>
      <c r="AR45" s="557"/>
      <c r="AS45" s="139"/>
    </row>
    <row r="46" spans="1:45" ht="6.75" customHeight="1" x14ac:dyDescent="0.5">
      <c r="A46" s="258"/>
      <c r="B46" s="277"/>
      <c r="C46" s="277"/>
      <c r="D46" s="281"/>
      <c r="E46" s="281"/>
      <c r="F46" s="281"/>
      <c r="G46" s="278"/>
      <c r="H46" s="278"/>
      <c r="I46" s="278"/>
      <c r="J46" s="278"/>
      <c r="K46" s="278"/>
      <c r="L46" s="278"/>
      <c r="M46" s="278"/>
      <c r="N46" s="278"/>
      <c r="O46" s="278"/>
      <c r="P46" s="278"/>
      <c r="Q46" s="278"/>
      <c r="R46" s="278"/>
      <c r="S46" s="280"/>
      <c r="T46" s="280"/>
      <c r="U46" s="280"/>
      <c r="V46" s="280"/>
      <c r="W46" s="282"/>
      <c r="X46" s="282"/>
      <c r="Y46" s="283"/>
      <c r="Z46" s="278"/>
      <c r="AA46" s="278"/>
      <c r="AB46" s="278"/>
      <c r="AC46" s="278"/>
      <c r="AD46" s="287"/>
      <c r="AE46" s="287"/>
      <c r="AF46" s="279"/>
      <c r="AG46" s="279"/>
      <c r="AH46" s="279"/>
      <c r="AI46" s="279"/>
      <c r="AJ46" s="279"/>
      <c r="AK46" s="279"/>
      <c r="AL46" s="279"/>
      <c r="AM46" s="279"/>
      <c r="AN46" s="279"/>
      <c r="AO46" s="279"/>
      <c r="AP46" s="279"/>
      <c r="AQ46" s="279"/>
      <c r="AR46" s="279"/>
      <c r="AS46" s="139"/>
    </row>
    <row r="47" spans="1:45" ht="26.25" customHeight="1" x14ac:dyDescent="0.5">
      <c r="A47" s="258"/>
      <c r="B47" s="277"/>
      <c r="C47" s="277"/>
      <c r="D47" s="281"/>
      <c r="E47" s="281"/>
      <c r="F47" s="281"/>
      <c r="G47" s="278"/>
      <c r="H47" s="278"/>
      <c r="I47" s="278"/>
      <c r="J47" s="278"/>
      <c r="K47" s="278"/>
      <c r="L47" s="278"/>
      <c r="M47" s="278"/>
      <c r="N47" s="278"/>
      <c r="O47" s="278"/>
      <c r="P47" s="278"/>
      <c r="Q47" s="279"/>
      <c r="R47" s="278"/>
      <c r="S47" s="280"/>
      <c r="T47" s="281" t="s">
        <v>11</v>
      </c>
      <c r="U47" s="280"/>
      <c r="V47" s="280"/>
      <c r="W47" s="282"/>
      <c r="X47" s="282"/>
      <c r="Y47" s="283"/>
      <c r="Z47" s="284"/>
      <c r="AA47" s="284"/>
      <c r="AB47" s="284"/>
      <c r="AC47" s="284"/>
      <c r="AD47" s="285"/>
      <c r="AE47" s="285"/>
      <c r="AF47" s="286"/>
      <c r="AG47" s="286"/>
      <c r="AH47" s="286"/>
      <c r="AI47" s="286"/>
      <c r="AJ47" s="286"/>
      <c r="AK47" s="286"/>
      <c r="AL47" s="286"/>
      <c r="AM47" s="286"/>
      <c r="AN47" s="286"/>
      <c r="AO47" s="286"/>
      <c r="AP47" s="286"/>
      <c r="AQ47" s="286"/>
      <c r="AR47" s="286"/>
      <c r="AS47" s="139"/>
    </row>
    <row r="48" spans="1:45" ht="6.75" customHeight="1" x14ac:dyDescent="0.5">
      <c r="A48" s="258"/>
      <c r="B48" s="277"/>
      <c r="C48" s="277"/>
      <c r="D48" s="281"/>
      <c r="E48" s="281"/>
      <c r="F48" s="281"/>
      <c r="G48" s="278"/>
      <c r="H48" s="278"/>
      <c r="I48" s="278"/>
      <c r="J48" s="278"/>
      <c r="K48" s="278"/>
      <c r="L48" s="278"/>
      <c r="M48" s="278"/>
      <c r="N48" s="278"/>
      <c r="O48" s="278"/>
      <c r="P48" s="278"/>
      <c r="Q48" s="278"/>
      <c r="R48" s="278"/>
      <c r="S48" s="280"/>
      <c r="T48" s="280"/>
      <c r="U48" s="280"/>
      <c r="V48" s="280"/>
      <c r="W48" s="282"/>
      <c r="X48" s="282"/>
      <c r="Y48" s="283"/>
      <c r="Z48" s="278"/>
      <c r="AA48" s="278"/>
      <c r="AB48" s="278"/>
      <c r="AC48" s="278"/>
      <c r="AD48" s="287"/>
      <c r="AE48" s="287"/>
      <c r="AF48" s="279"/>
      <c r="AG48" s="279"/>
      <c r="AH48" s="279"/>
      <c r="AI48" s="279"/>
      <c r="AJ48" s="279"/>
      <c r="AK48" s="279"/>
      <c r="AL48" s="279"/>
      <c r="AM48" s="279"/>
      <c r="AN48" s="279"/>
      <c r="AO48" s="279"/>
      <c r="AP48" s="279"/>
      <c r="AQ48" s="279"/>
      <c r="AR48" s="279"/>
      <c r="AS48" s="139"/>
    </row>
    <row r="49" spans="1:45" ht="26.25" customHeight="1" x14ac:dyDescent="0.5">
      <c r="A49" s="258"/>
      <c r="B49" s="277"/>
      <c r="C49" s="277"/>
      <c r="D49" s="281"/>
      <c r="E49" s="281"/>
      <c r="F49" s="281"/>
      <c r="G49" s="278"/>
      <c r="H49" s="278"/>
      <c r="I49" s="278"/>
      <c r="J49" s="278"/>
      <c r="K49" s="278"/>
      <c r="L49" s="278"/>
      <c r="M49" s="278"/>
      <c r="N49" s="278"/>
      <c r="O49" s="278"/>
      <c r="P49" s="278"/>
      <c r="Q49" s="279"/>
      <c r="R49" s="278"/>
      <c r="S49" s="280"/>
      <c r="T49" s="281" t="s">
        <v>309</v>
      </c>
      <c r="U49" s="280"/>
      <c r="V49" s="280"/>
      <c r="W49" s="282"/>
      <c r="X49" s="282"/>
      <c r="Y49" s="283"/>
      <c r="Z49" s="284"/>
      <c r="AA49" s="284"/>
      <c r="AB49" s="284"/>
      <c r="AC49" s="284"/>
      <c r="AD49" s="285"/>
      <c r="AE49" s="285"/>
      <c r="AF49" s="286"/>
      <c r="AG49" s="286"/>
      <c r="AH49" s="286"/>
      <c r="AI49" s="286"/>
      <c r="AJ49" s="286"/>
      <c r="AK49" s="286"/>
      <c r="AL49" s="286"/>
      <c r="AM49" s="286"/>
      <c r="AN49" s="286"/>
      <c r="AO49" s="286"/>
      <c r="AP49" s="286"/>
      <c r="AQ49" s="286"/>
      <c r="AR49" s="286"/>
      <c r="AS49" s="139"/>
    </row>
    <row r="50" spans="1:45" ht="6.75" customHeight="1" x14ac:dyDescent="0.5">
      <c r="A50" s="258"/>
      <c r="B50" s="277"/>
      <c r="C50" s="277"/>
      <c r="D50" s="427"/>
      <c r="E50" s="427"/>
      <c r="F50" s="427"/>
      <c r="G50" s="278"/>
      <c r="H50" s="278"/>
      <c r="I50" s="278"/>
      <c r="J50" s="278"/>
      <c r="K50" s="278"/>
      <c r="L50" s="278"/>
      <c r="M50" s="278"/>
      <c r="N50" s="278"/>
      <c r="O50" s="278"/>
      <c r="P50" s="278"/>
      <c r="Q50" s="278"/>
      <c r="R50" s="278"/>
      <c r="S50" s="280"/>
      <c r="T50" s="280"/>
      <c r="U50" s="280"/>
      <c r="V50" s="280"/>
      <c r="W50" s="282"/>
      <c r="X50" s="282"/>
      <c r="Y50" s="283"/>
      <c r="Z50" s="278"/>
      <c r="AA50" s="278"/>
      <c r="AB50" s="278"/>
      <c r="AC50" s="278"/>
      <c r="AD50" s="287"/>
      <c r="AE50" s="287"/>
      <c r="AF50" s="279"/>
      <c r="AG50" s="279"/>
      <c r="AH50" s="279"/>
      <c r="AI50" s="279"/>
      <c r="AJ50" s="279"/>
      <c r="AK50" s="279"/>
      <c r="AL50" s="279"/>
      <c r="AM50" s="279"/>
      <c r="AN50" s="279"/>
      <c r="AO50" s="279"/>
      <c r="AP50" s="279"/>
      <c r="AQ50" s="279"/>
      <c r="AR50" s="279"/>
      <c r="AS50" s="139"/>
    </row>
    <row r="51" spans="1:45" ht="26.25" customHeight="1" x14ac:dyDescent="0.5">
      <c r="A51" s="258"/>
      <c r="B51" s="277"/>
      <c r="C51" s="277"/>
      <c r="D51" s="427"/>
      <c r="E51" s="427"/>
      <c r="F51" s="427"/>
      <c r="G51" s="278"/>
      <c r="H51" s="278"/>
      <c r="I51" s="278"/>
      <c r="J51" s="278"/>
      <c r="K51" s="278"/>
      <c r="L51" s="278"/>
      <c r="M51" s="278"/>
      <c r="N51" s="278"/>
      <c r="O51" s="278"/>
      <c r="P51" s="278"/>
      <c r="Q51" s="279"/>
      <c r="R51" s="278"/>
      <c r="S51" s="280"/>
      <c r="T51" s="427" t="s">
        <v>539</v>
      </c>
      <c r="U51" s="280"/>
      <c r="V51" s="280"/>
      <c r="W51" s="282"/>
      <c r="X51" s="282"/>
      <c r="Y51" s="283"/>
      <c r="Z51" s="284"/>
      <c r="AA51" s="284"/>
      <c r="AB51" s="284"/>
      <c r="AC51" s="284"/>
      <c r="AD51" s="285"/>
      <c r="AE51" s="285"/>
      <c r="AF51" s="286"/>
      <c r="AG51" s="286"/>
      <c r="AH51" s="286"/>
      <c r="AI51" s="286"/>
      <c r="AJ51" s="286"/>
      <c r="AK51" s="286"/>
      <c r="AL51" s="286"/>
      <c r="AM51" s="286"/>
      <c r="AN51" s="286"/>
      <c r="AO51" s="286"/>
      <c r="AP51" s="286"/>
      <c r="AQ51" s="286"/>
      <c r="AR51" s="286"/>
      <c r="AS51" s="139"/>
    </row>
    <row r="52" spans="1:45" ht="26.25" customHeight="1" x14ac:dyDescent="0.35">
      <c r="A52" s="241"/>
      <c r="B52" s="235"/>
      <c r="C52" s="235"/>
      <c r="D52" s="141"/>
      <c r="E52" s="141"/>
      <c r="F52" s="141"/>
      <c r="G52" s="142"/>
      <c r="H52" s="142"/>
      <c r="I52" s="142"/>
      <c r="J52" s="142"/>
      <c r="K52" s="142"/>
      <c r="L52" s="142"/>
      <c r="M52" s="142"/>
      <c r="N52" s="142"/>
      <c r="O52" s="142"/>
      <c r="P52" s="142"/>
      <c r="Q52" s="142"/>
      <c r="R52" s="142"/>
      <c r="S52" s="236"/>
      <c r="T52" s="236"/>
      <c r="U52" s="236"/>
      <c r="V52" s="236"/>
      <c r="W52" s="237"/>
      <c r="X52" s="237"/>
      <c r="Y52" s="238"/>
      <c r="Z52" s="142"/>
      <c r="AA52" s="142"/>
      <c r="AB52" s="142"/>
      <c r="AC52" s="142"/>
      <c r="AD52" s="240"/>
      <c r="AE52" s="240"/>
      <c r="AF52" s="130"/>
      <c r="AG52" s="130"/>
      <c r="AH52" s="130"/>
      <c r="AI52" s="130"/>
      <c r="AJ52" s="130"/>
      <c r="AK52" s="130"/>
      <c r="AL52" s="130"/>
      <c r="AM52" s="130"/>
      <c r="AN52" s="130"/>
      <c r="AO52" s="130"/>
      <c r="AP52" s="130"/>
      <c r="AQ52" s="130"/>
      <c r="AR52" s="130"/>
      <c r="AS52" s="139"/>
    </row>
    <row r="53" spans="1:45" ht="26.25" customHeight="1" x14ac:dyDescent="0.35">
      <c r="A53" s="241"/>
      <c r="B53" s="235"/>
      <c r="C53" s="235"/>
      <c r="D53" s="141"/>
      <c r="E53" s="141"/>
      <c r="F53" s="141"/>
      <c r="G53" s="142"/>
      <c r="H53" s="142"/>
      <c r="I53" s="142"/>
      <c r="J53" s="142"/>
      <c r="K53" s="142"/>
      <c r="L53" s="142"/>
      <c r="M53" s="142"/>
      <c r="N53" s="142"/>
      <c r="O53" s="142"/>
      <c r="P53" s="142"/>
      <c r="Q53" s="142"/>
      <c r="R53" s="142"/>
      <c r="S53" s="236"/>
      <c r="T53" s="236"/>
      <c r="U53" s="236"/>
      <c r="V53" s="236"/>
      <c r="W53" s="237"/>
      <c r="X53" s="237"/>
      <c r="Y53" s="238"/>
      <c r="Z53" s="142"/>
      <c r="AA53" s="142"/>
      <c r="AB53" s="142"/>
      <c r="AC53" s="142"/>
      <c r="AD53" s="240"/>
      <c r="AE53" s="240"/>
      <c r="AF53" s="130"/>
      <c r="AG53" s="130"/>
      <c r="AH53" s="130"/>
      <c r="AI53" s="130"/>
      <c r="AJ53" s="130"/>
      <c r="AK53" s="130"/>
      <c r="AL53" s="130"/>
      <c r="AM53" s="130"/>
      <c r="AN53" s="130"/>
      <c r="AO53" s="130"/>
      <c r="AP53" s="130"/>
      <c r="AQ53" s="130"/>
      <c r="AR53" s="130"/>
      <c r="AS53" s="139"/>
    </row>
    <row r="54" spans="1:45" ht="26.25" customHeight="1" x14ac:dyDescent="0.35">
      <c r="A54" s="241"/>
      <c r="B54" s="235"/>
      <c r="C54" s="235"/>
      <c r="D54" s="141"/>
      <c r="E54" s="141"/>
      <c r="F54" s="141"/>
      <c r="G54" s="142"/>
      <c r="H54" s="142"/>
      <c r="I54" s="142"/>
      <c r="J54" s="142"/>
      <c r="K54" s="142"/>
      <c r="L54" s="142"/>
      <c r="M54" s="142"/>
      <c r="N54" s="142"/>
      <c r="O54" s="142"/>
      <c r="P54" s="142"/>
      <c r="Q54" s="142"/>
      <c r="R54" s="142"/>
      <c r="S54" s="236"/>
      <c r="T54" s="236"/>
      <c r="U54" s="236"/>
      <c r="V54" s="236"/>
      <c r="W54" s="237"/>
      <c r="X54" s="237"/>
      <c r="Y54" s="238"/>
      <c r="Z54" s="142"/>
      <c r="AA54" s="142"/>
      <c r="AB54" s="142"/>
      <c r="AC54" s="142"/>
      <c r="AD54" s="240"/>
      <c r="AE54" s="240"/>
      <c r="AF54" s="130"/>
      <c r="AG54" s="130"/>
      <c r="AH54" s="130"/>
      <c r="AI54" s="130"/>
      <c r="AJ54" s="130"/>
      <c r="AK54" s="130"/>
      <c r="AL54" s="130"/>
      <c r="AM54" s="130"/>
      <c r="AN54" s="130"/>
      <c r="AO54" s="130"/>
      <c r="AP54" s="130"/>
      <c r="AQ54" s="130"/>
      <c r="AR54" s="130"/>
      <c r="AS54" s="139"/>
    </row>
    <row r="55" spans="1:45" ht="26.25" customHeight="1" x14ac:dyDescent="0.35">
      <c r="A55" s="241"/>
      <c r="B55" s="235"/>
      <c r="C55" s="235"/>
      <c r="D55" s="141"/>
      <c r="E55" s="141"/>
      <c r="F55" s="141"/>
      <c r="G55" s="142"/>
      <c r="H55" s="142"/>
      <c r="I55" s="142"/>
      <c r="J55" s="142"/>
      <c r="K55" s="142"/>
      <c r="L55" s="142"/>
      <c r="M55" s="142"/>
      <c r="N55" s="142"/>
      <c r="O55" s="142"/>
      <c r="P55" s="142"/>
      <c r="Q55" s="142"/>
      <c r="R55" s="142"/>
      <c r="S55" s="236"/>
      <c r="T55" s="236"/>
      <c r="U55" s="236"/>
      <c r="V55" s="236"/>
      <c r="W55" s="237"/>
      <c r="X55" s="237"/>
      <c r="Y55" s="238"/>
      <c r="Z55" s="142"/>
      <c r="AA55" s="142"/>
      <c r="AB55" s="142"/>
      <c r="AC55" s="142"/>
      <c r="AD55" s="240"/>
      <c r="AE55" s="240"/>
      <c r="AF55" s="130"/>
      <c r="AG55" s="130"/>
      <c r="AH55" s="130"/>
      <c r="AI55" s="130"/>
      <c r="AJ55" s="130"/>
      <c r="AK55" s="130"/>
      <c r="AL55" s="130"/>
      <c r="AM55" s="130"/>
      <c r="AN55" s="130"/>
      <c r="AO55" s="130"/>
      <c r="AP55" s="130"/>
      <c r="AQ55" s="130"/>
      <c r="AR55" s="130"/>
      <c r="AS55" s="139"/>
    </row>
    <row r="56" spans="1:45" ht="26.25" customHeight="1" x14ac:dyDescent="0.35">
      <c r="A56" s="241"/>
      <c r="B56" s="235"/>
      <c r="C56" s="235"/>
      <c r="D56" s="141"/>
      <c r="E56" s="141"/>
      <c r="F56" s="141"/>
      <c r="G56" s="142"/>
      <c r="H56" s="142"/>
      <c r="I56" s="142"/>
      <c r="J56" s="142"/>
      <c r="K56" s="142"/>
      <c r="L56" s="142"/>
      <c r="M56" s="142"/>
      <c r="N56" s="142"/>
      <c r="O56" s="142"/>
      <c r="P56" s="142"/>
      <c r="Q56" s="142"/>
      <c r="R56" s="142"/>
      <c r="S56" s="236"/>
      <c r="T56" s="236"/>
      <c r="U56" s="236"/>
      <c r="V56" s="236"/>
      <c r="W56" s="237"/>
      <c r="X56" s="237"/>
      <c r="Y56" s="238"/>
      <c r="Z56" s="142"/>
      <c r="AA56" s="142"/>
      <c r="AB56" s="142"/>
      <c r="AC56" s="142"/>
      <c r="AD56" s="240"/>
      <c r="AE56" s="240"/>
      <c r="AF56" s="130"/>
      <c r="AG56" s="130"/>
      <c r="AH56" s="130"/>
      <c r="AI56" s="130"/>
      <c r="AJ56" s="130"/>
      <c r="AK56" s="130"/>
      <c r="AL56" s="130"/>
      <c r="AM56" s="130"/>
      <c r="AN56" s="130"/>
      <c r="AO56" s="130"/>
      <c r="AP56" s="130"/>
      <c r="AQ56" s="130"/>
      <c r="AR56" s="130"/>
      <c r="AS56" s="139"/>
    </row>
    <row r="57" spans="1:45" ht="26.25" customHeight="1" x14ac:dyDescent="0.35">
      <c r="A57" s="241"/>
      <c r="B57" s="235"/>
      <c r="C57" s="235"/>
      <c r="D57" s="141"/>
      <c r="E57" s="141"/>
      <c r="F57" s="141"/>
      <c r="G57" s="142"/>
      <c r="H57" s="142"/>
      <c r="I57" s="142"/>
      <c r="J57" s="142"/>
      <c r="K57" s="142"/>
      <c r="L57" s="142"/>
      <c r="M57" s="142"/>
      <c r="N57" s="142"/>
      <c r="O57" s="142"/>
      <c r="P57" s="142"/>
      <c r="Q57" s="142"/>
      <c r="R57" s="142"/>
      <c r="S57" s="236"/>
      <c r="T57" s="236"/>
      <c r="U57" s="236"/>
      <c r="V57" s="236"/>
      <c r="W57" s="237"/>
      <c r="X57" s="237"/>
      <c r="Y57" s="238"/>
      <c r="Z57" s="142"/>
      <c r="AA57" s="142"/>
      <c r="AB57" s="142"/>
      <c r="AC57" s="142"/>
      <c r="AD57" s="240"/>
      <c r="AE57" s="240"/>
      <c r="AF57" s="130"/>
      <c r="AG57" s="130"/>
      <c r="AH57" s="130"/>
      <c r="AI57" s="130"/>
      <c r="AJ57" s="130"/>
      <c r="AK57" s="130"/>
      <c r="AL57" s="130"/>
      <c r="AM57" s="130"/>
      <c r="AN57" s="130"/>
      <c r="AO57" s="130"/>
      <c r="AP57" s="130"/>
      <c r="AQ57" s="130"/>
      <c r="AR57" s="130"/>
      <c r="AS57" s="139"/>
    </row>
    <row r="58" spans="1:45" ht="26.25" customHeight="1" x14ac:dyDescent="0.35">
      <c r="A58" s="471"/>
      <c r="B58" s="472"/>
      <c r="C58" s="472"/>
      <c r="D58" s="473"/>
      <c r="E58" s="473"/>
      <c r="F58" s="473"/>
      <c r="G58" s="474"/>
      <c r="H58" s="474"/>
      <c r="I58" s="474"/>
      <c r="J58" s="474"/>
      <c r="K58" s="474"/>
      <c r="L58" s="474"/>
      <c r="M58" s="474"/>
      <c r="N58" s="474"/>
      <c r="O58" s="474"/>
      <c r="P58" s="474"/>
      <c r="Q58" s="474"/>
      <c r="R58" s="474"/>
      <c r="S58" s="475"/>
      <c r="T58" s="475"/>
      <c r="U58" s="475"/>
      <c r="V58" s="475"/>
      <c r="W58" s="476"/>
      <c r="X58" s="476"/>
      <c r="Y58" s="477"/>
      <c r="Z58" s="474"/>
      <c r="AA58" s="474"/>
      <c r="AB58" s="474"/>
      <c r="AC58" s="474"/>
      <c r="AD58" s="478"/>
      <c r="AE58" s="478"/>
      <c r="AS58" s="232"/>
    </row>
    <row r="59" spans="1:45" ht="7.5" customHeight="1" x14ac:dyDescent="0.35">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row>
    <row r="60" spans="1:45" ht="7.5" customHeight="1" x14ac:dyDescent="0.3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row>
    <row r="61" spans="1:45" ht="15" customHeight="1" x14ac:dyDescent="0.35">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row>
    <row r="62" spans="1:45" ht="7.5" customHeight="1" x14ac:dyDescent="0.35">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row>
    <row r="63" spans="1:45" ht="15" customHeight="1" x14ac:dyDescent="0.35">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row>
    <row r="64" spans="1:45" ht="15" customHeight="1" x14ac:dyDescent="0.3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row>
    <row r="65" spans="1:45" ht="15" customHeight="1" x14ac:dyDescent="0.35">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row>
  </sheetData>
  <sheetProtection algorithmName="SHA-512" hashValue="dDFXfcMbbmfbhM0q6EYjRvk7RjyV3teoard9FP+HycK9ChHOi9b7jydUiYgGScIuKWF2FtepYT16AQjJQJkMOA==" saltValue="VdixFF2Xc1UWPsHhRF4qKw==" spinCount="100000" sheet="1" selectLockedCells="1"/>
  <mergeCells count="20">
    <mergeCell ref="I22:AR22"/>
    <mergeCell ref="I15:AR15"/>
    <mergeCell ref="I17:AR17"/>
    <mergeCell ref="I20:M20"/>
    <mergeCell ref="Z45:AR45"/>
    <mergeCell ref="D43:I43"/>
    <mergeCell ref="I24:AR24"/>
    <mergeCell ref="I26:AR26"/>
    <mergeCell ref="A29:AR35"/>
    <mergeCell ref="A38:R38"/>
    <mergeCell ref="A39:R39"/>
    <mergeCell ref="D41:I41"/>
    <mergeCell ref="Z43:AR43"/>
    <mergeCell ref="Z44:AR44"/>
    <mergeCell ref="A8:AS8"/>
    <mergeCell ref="H1:P1"/>
    <mergeCell ref="H3:R3"/>
    <mergeCell ref="A5:AS5"/>
    <mergeCell ref="A7:AS7"/>
    <mergeCell ref="A6:AS6"/>
  </mergeCell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C8418E-975B-4299-B117-BB7C9BFFD3B1}">
          <x14:formula1>
            <xm:f>Basis!$Q$49:$Q$51</xm:f>
          </x14:formula1>
          <xm:sqref>D43</xm:sqref>
        </x14:dataValidation>
        <x14:dataValidation type="list" allowBlank="1" showInputMessage="1" showErrorMessage="1" xr:uid="{A8979FFE-20B6-4B41-A74B-55051A328D3A}">
          <x14:formula1>
            <xm:f>Teilnehmerliste!$A$2:$A$200</xm:f>
          </x14:formula1>
          <xm:sqref>I20:M20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9155-D78D-4BFA-8A1A-CBE1BABE7083}">
  <sheetPr>
    <tabColor theme="3" tint="0.59999389629810485"/>
  </sheetPr>
  <dimension ref="A1:AT74"/>
  <sheetViews>
    <sheetView showZeros="0" zoomScale="90" zoomScaleNormal="90" zoomScaleSheetLayoutView="100" workbookViewId="0">
      <selection activeCell="I5" sqref="I5:L5"/>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372</v>
      </c>
      <c r="B5" s="279"/>
      <c r="C5" s="279"/>
      <c r="D5" s="279"/>
      <c r="E5" s="279"/>
      <c r="F5" s="279"/>
      <c r="G5" s="279"/>
      <c r="H5" s="410"/>
      <c r="I5" s="588"/>
      <c r="J5" s="588"/>
      <c r="K5" s="588"/>
      <c r="L5" s="588"/>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7.5" customHeight="1" x14ac:dyDescent="0.5">
      <c r="A6" s="28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5.2" customHeight="1" x14ac:dyDescent="0.5">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1"/>
    </row>
    <row r="8" spans="1:46" ht="25.05" customHeight="1" x14ac:dyDescent="0.8">
      <c r="A8" s="592">
        <f>Basis!I18</f>
        <v>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5.2" customHeight="1" x14ac:dyDescent="0.8">
      <c r="A9" s="592"/>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93"/>
    </row>
    <row r="10" spans="1:46" ht="25.05" customHeight="1" x14ac:dyDescent="0.8">
      <c r="A10" s="594">
        <f>Basis!I21</f>
        <v>0</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6"/>
    </row>
    <row r="11" spans="1:46" ht="5.2" customHeight="1" x14ac:dyDescent="0.5">
      <c r="A11" s="579"/>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80"/>
    </row>
    <row r="12" spans="1:46" ht="15" customHeight="1" x14ac:dyDescent="0.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row>
    <row r="13" spans="1:46" ht="25.05" customHeight="1" x14ac:dyDescent="0.8">
      <c r="A13" s="581" t="s">
        <v>373</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row>
    <row r="14" spans="1:46" ht="15" customHeight="1" x14ac:dyDescent="0.8">
      <c r="A14" s="468"/>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row>
    <row r="15" spans="1:46" s="250" customFormat="1" ht="40.049999999999997" customHeight="1" x14ac:dyDescent="0.4">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374</v>
      </c>
      <c r="B17" s="295"/>
      <c r="C17" s="295"/>
      <c r="D17" s="295"/>
      <c r="E17" s="582"/>
      <c r="F17" s="582"/>
      <c r="G17" s="582"/>
      <c r="H17" s="582"/>
      <c r="I17" s="582"/>
      <c r="J17" s="295"/>
      <c r="K17" s="279"/>
      <c r="L17" s="295" t="s">
        <v>90</v>
      </c>
      <c r="M17" s="295"/>
      <c r="N17" s="295"/>
      <c r="O17" s="279"/>
      <c r="P17" s="295"/>
      <c r="Q17" s="582" t="str">
        <f>(IF(E17="","",(VLOOKUP(E17,Teilnehmerliste!A1:N200,14,FALSE))))</f>
        <v/>
      </c>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3"/>
    </row>
    <row r="18" spans="1:46" ht="5.2" customHeight="1" x14ac:dyDescent="0.5">
      <c r="A18" s="294"/>
      <c r="B18" s="295"/>
      <c r="C18" s="295"/>
      <c r="D18" s="295"/>
      <c r="E18" s="295"/>
      <c r="F18" s="295"/>
      <c r="G18" s="295"/>
      <c r="H18" s="295"/>
      <c r="I18" s="295"/>
      <c r="J18" s="295"/>
      <c r="K18" s="279"/>
      <c r="L18" s="295"/>
      <c r="M18" s="295"/>
      <c r="N18" s="295"/>
      <c r="O18" s="279"/>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ht="15" customHeight="1" x14ac:dyDescent="0.5">
      <c r="A19" s="294" t="s">
        <v>439</v>
      </c>
      <c r="B19" s="295"/>
      <c r="C19" s="295"/>
      <c r="D19" s="295"/>
      <c r="E19" s="584" t="str">
        <f>(IF(E17="","",(VLOOKUP(E17,Teilnehmerliste!A1:N200,2,FALSE))))</f>
        <v/>
      </c>
      <c r="F19" s="584"/>
      <c r="G19" s="584"/>
      <c r="H19" s="584"/>
      <c r="I19" s="584"/>
      <c r="J19" s="584"/>
      <c r="K19" s="279"/>
      <c r="L19" s="295" t="s">
        <v>89</v>
      </c>
      <c r="M19" s="295"/>
      <c r="N19" s="295"/>
      <c r="O19" s="279"/>
      <c r="P19" s="295"/>
      <c r="Q19" s="566" t="str">
        <f>(IF(E17="","",VLOOKUP(E17,Teilnehmerliste!A1:N200,13,FALSE)))</f>
        <v/>
      </c>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7"/>
    </row>
    <row r="20" spans="1:46" ht="5.2" customHeight="1" x14ac:dyDescent="0.5">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9"/>
    </row>
    <row r="21" spans="1:46" ht="10.45" customHeight="1" x14ac:dyDescent="0.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row>
    <row r="22" spans="1:46" ht="15" customHeight="1" x14ac:dyDescent="0.5">
      <c r="A22" s="279" t="s">
        <v>669</v>
      </c>
      <c r="B22" s="279"/>
      <c r="C22" s="279"/>
      <c r="D22" s="279"/>
      <c r="E22" s="279"/>
      <c r="F22" s="279"/>
      <c r="G22" s="279"/>
      <c r="H22" s="279"/>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row>
    <row r="23" spans="1:46" ht="5.2" customHeight="1" x14ac:dyDescent="0.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row>
    <row r="24" spans="1:46" ht="15" customHeight="1" x14ac:dyDescent="0.5">
      <c r="A24" s="279" t="s">
        <v>376</v>
      </c>
      <c r="B24" s="279"/>
      <c r="C24" s="586"/>
      <c r="D24" s="586"/>
      <c r="E24" s="586"/>
      <c r="F24" s="586"/>
      <c r="G24" s="586"/>
      <c r="H24" s="279" t="s">
        <v>668</v>
      </c>
      <c r="I24" s="279"/>
      <c r="J24" s="279"/>
      <c r="K24" s="279"/>
      <c r="L24" s="279"/>
      <c r="M24" s="279"/>
      <c r="N24" s="279"/>
      <c r="O24" s="279"/>
      <c r="P24" s="510"/>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row>
    <row r="25" spans="1:46" ht="5.2" customHeight="1" x14ac:dyDescent="0.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row>
    <row r="26" spans="1:46" ht="40.049999999999997" customHeight="1" x14ac:dyDescent="0.5">
      <c r="A26" s="569"/>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1"/>
    </row>
    <row r="27" spans="1:46" ht="5.2" customHeight="1" x14ac:dyDescent="0.5">
      <c r="A27" s="342"/>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459"/>
      <c r="AS27" s="459"/>
      <c r="AT27" s="344"/>
    </row>
    <row r="28" spans="1:46" ht="15" customHeight="1" x14ac:dyDescent="0.5">
      <c r="A28" s="294"/>
      <c r="B28" s="252"/>
      <c r="C28" s="295"/>
      <c r="D28" s="295" t="s">
        <v>377</v>
      </c>
      <c r="E28" s="295"/>
      <c r="F28" s="295"/>
      <c r="G28" s="295"/>
      <c r="H28" s="295"/>
      <c r="I28" s="295"/>
      <c r="J28" s="295"/>
      <c r="K28" s="295"/>
      <c r="L28" s="295"/>
      <c r="M28" s="279"/>
      <c r="N28" s="252"/>
      <c r="O28" s="279"/>
      <c r="P28" s="295" t="s">
        <v>379</v>
      </c>
      <c r="Q28" s="295"/>
      <c r="R28" s="295"/>
      <c r="S28" s="295"/>
      <c r="T28" s="295"/>
      <c r="U28" s="295"/>
      <c r="V28" s="295"/>
      <c r="W28" s="295"/>
      <c r="X28" s="295"/>
      <c r="Y28" s="295"/>
      <c r="Z28" s="295"/>
      <c r="AA28" s="252"/>
      <c r="AB28" s="295"/>
      <c r="AC28" s="295" t="s">
        <v>380</v>
      </c>
      <c r="AD28" s="295"/>
      <c r="AE28" s="295"/>
      <c r="AF28" s="295"/>
      <c r="AG28" s="295"/>
      <c r="AH28" s="295"/>
      <c r="AI28" s="295"/>
      <c r="AJ28" s="295"/>
      <c r="AK28" s="295"/>
      <c r="AL28" s="295"/>
      <c r="AM28" s="295"/>
      <c r="AN28" s="295"/>
      <c r="AO28" s="295"/>
      <c r="AP28" s="295"/>
      <c r="AQ28" s="295"/>
      <c r="AR28" s="295"/>
      <c r="AS28" s="295"/>
      <c r="AT28" s="296"/>
    </row>
    <row r="29" spans="1:46" ht="5.2" customHeight="1" x14ac:dyDescent="0.5">
      <c r="A29" s="294"/>
      <c r="B29" s="295"/>
      <c r="C29" s="295"/>
      <c r="D29" s="295"/>
      <c r="E29" s="295"/>
      <c r="F29" s="295"/>
      <c r="G29" s="295"/>
      <c r="H29" s="295"/>
      <c r="I29" s="295"/>
      <c r="J29" s="295"/>
      <c r="K29" s="295"/>
      <c r="L29" s="295"/>
      <c r="M29" s="279"/>
      <c r="N29" s="295"/>
      <c r="O29" s="279"/>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6"/>
    </row>
    <row r="30" spans="1:46" ht="15" customHeight="1" x14ac:dyDescent="0.5">
      <c r="A30" s="294"/>
      <c r="B30" s="252"/>
      <c r="C30" s="295"/>
      <c r="D30" s="295" t="s">
        <v>378</v>
      </c>
      <c r="E30" s="295"/>
      <c r="F30" s="295"/>
      <c r="G30" s="295"/>
      <c r="H30" s="295"/>
      <c r="I30" s="295"/>
      <c r="J30" s="295"/>
      <c r="K30" s="295"/>
      <c r="L30" s="295"/>
      <c r="M30" s="279"/>
      <c r="N30" s="252"/>
      <c r="O30" s="279"/>
      <c r="P30" s="295" t="s">
        <v>97</v>
      </c>
      <c r="Q30" s="295"/>
      <c r="R30" s="295"/>
      <c r="S30" s="295"/>
      <c r="T30" s="295"/>
      <c r="U30" s="295"/>
      <c r="V30" s="295"/>
      <c r="W30" s="295"/>
      <c r="X30" s="295"/>
      <c r="Y30" s="295"/>
      <c r="Z30" s="295"/>
      <c r="AA30" s="252"/>
      <c r="AB30" s="295"/>
      <c r="AC30" s="295" t="s">
        <v>381</v>
      </c>
      <c r="AD30" s="295"/>
      <c r="AE30" s="295"/>
      <c r="AF30" s="295"/>
      <c r="AG30" s="295"/>
      <c r="AH30" s="295"/>
      <c r="AI30" s="295"/>
      <c r="AJ30" s="295"/>
      <c r="AK30" s="295"/>
      <c r="AL30" s="295"/>
      <c r="AM30" s="295"/>
      <c r="AN30" s="295"/>
      <c r="AO30" s="295"/>
      <c r="AP30" s="295"/>
      <c r="AQ30" s="295"/>
      <c r="AR30" s="295"/>
      <c r="AS30" s="295"/>
      <c r="AT30" s="296"/>
    </row>
    <row r="31" spans="1:46" ht="5.2" customHeight="1" x14ac:dyDescent="0.5">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6"/>
    </row>
    <row r="32" spans="1:46" ht="20.2" customHeight="1" x14ac:dyDescent="0.5">
      <c r="A32" s="572" t="s">
        <v>657</v>
      </c>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4"/>
    </row>
    <row r="33" spans="1:46" ht="5.2" customHeight="1" x14ac:dyDescent="0.5">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9"/>
    </row>
    <row r="34" spans="1:46" ht="37.9" customHeight="1" x14ac:dyDescent="0.5">
      <c r="A34" s="598"/>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600"/>
    </row>
    <row r="35" spans="1:46" s="438" customFormat="1" ht="19.05" customHeight="1" x14ac:dyDescent="0.35">
      <c r="A35" s="575" t="str">
        <f>IF(ISNUMBER(FIND("EUR",A34)),"zahlbar innerhalb von 48 Std an den DMSB, bei Überweisung bitte an: DMSB e.V., IBAN: DE34 5007 0010 0092 3037 00, BIC: DEUTDEFF","")</f>
        <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7"/>
    </row>
    <row r="36" spans="1:46" ht="5.2" customHeight="1" x14ac:dyDescent="0.5">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2"/>
    </row>
    <row r="37" spans="1:46" ht="15" customHeight="1" x14ac:dyDescent="0.5">
      <c r="A37" s="294" t="s">
        <v>382</v>
      </c>
      <c r="B37" s="295"/>
      <c r="C37" s="295"/>
      <c r="D37" s="295"/>
      <c r="E37" s="295"/>
      <c r="F37" s="295"/>
      <c r="G37" s="295"/>
      <c r="H37" s="295"/>
      <c r="I37" s="295"/>
      <c r="J37" s="295"/>
      <c r="K37" s="295"/>
      <c r="L37" s="295"/>
      <c r="M37" s="295" t="s">
        <v>383</v>
      </c>
      <c r="N37" s="279"/>
      <c r="O37" s="295"/>
      <c r="P37" s="295"/>
      <c r="Q37" s="295"/>
      <c r="R37" s="295"/>
      <c r="S37" s="295"/>
      <c r="T37" s="295"/>
      <c r="U37" s="295"/>
      <c r="V37" s="295"/>
      <c r="W37" s="295"/>
      <c r="X37" s="279"/>
      <c r="Y37" s="295"/>
      <c r="Z37" s="252"/>
      <c r="AA37" s="279" t="s">
        <v>384</v>
      </c>
      <c r="AB37" s="295"/>
      <c r="AC37" s="295"/>
      <c r="AD37" s="295"/>
      <c r="AE37" s="295"/>
      <c r="AF37" s="295"/>
      <c r="AG37" s="252"/>
      <c r="AH37" s="295" t="s">
        <v>385</v>
      </c>
      <c r="AI37" s="295"/>
      <c r="AJ37" s="295"/>
      <c r="AK37" s="295"/>
      <c r="AL37" s="295"/>
      <c r="AM37" s="295"/>
      <c r="AN37" s="295"/>
      <c r="AO37" s="295"/>
      <c r="AP37" s="295"/>
      <c r="AQ37" s="295"/>
      <c r="AR37" s="295"/>
      <c r="AS37" s="295"/>
      <c r="AT37" s="296"/>
    </row>
    <row r="38" spans="1:46" ht="5.2" customHeight="1" x14ac:dyDescent="0.5">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6"/>
    </row>
    <row r="39" spans="1:46" ht="15" customHeight="1" x14ac:dyDescent="0.5">
      <c r="A39" s="601"/>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3"/>
    </row>
    <row r="40" spans="1:46" ht="5.2" customHeight="1" x14ac:dyDescent="0.5">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9"/>
    </row>
    <row r="41" spans="1:46" ht="10.050000000000001" customHeight="1" x14ac:dyDescent="0.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row>
    <row r="42" spans="1:46" ht="5.2" customHeight="1" x14ac:dyDescent="0.5">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row>
    <row r="43" spans="1:46" ht="25.05" customHeight="1" x14ac:dyDescent="0.65">
      <c r="A43" s="604" t="s">
        <v>387</v>
      </c>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row>
    <row r="44" spans="1:46" ht="5.2" customHeight="1" x14ac:dyDescent="0.5">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row>
    <row r="45" spans="1:46" ht="5.2" customHeight="1" x14ac:dyDescent="0.5">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2"/>
    </row>
    <row r="46" spans="1:46" ht="20.2" customHeight="1" x14ac:dyDescent="0.5">
      <c r="A46" s="294" t="s">
        <v>386</v>
      </c>
      <c r="B46" s="295"/>
      <c r="C46" s="295"/>
      <c r="D46" s="295"/>
      <c r="E46" s="295"/>
      <c r="F46" s="508"/>
      <c r="G46" s="508"/>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6"/>
    </row>
    <row r="47" spans="1:46" ht="5.2" customHeight="1" x14ac:dyDescent="0.5">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6"/>
    </row>
    <row r="48" spans="1:46" ht="20.2" customHeight="1" x14ac:dyDescent="0.5">
      <c r="A48" s="294" t="s">
        <v>375</v>
      </c>
      <c r="B48" s="295"/>
      <c r="C48" s="295"/>
      <c r="D48" s="295"/>
      <c r="E48" s="295"/>
      <c r="F48" s="279"/>
      <c r="G48" s="508"/>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6"/>
    </row>
    <row r="49" spans="1:46" ht="5.2" customHeight="1" x14ac:dyDescent="0.5">
      <c r="A49" s="294"/>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6"/>
    </row>
    <row r="50" spans="1:46" s="254" customFormat="1" ht="60" customHeight="1" x14ac:dyDescent="0.4">
      <c r="A50" s="310" t="s">
        <v>388</v>
      </c>
      <c r="B50" s="311"/>
      <c r="C50" s="311"/>
      <c r="D50" s="311"/>
      <c r="E50" s="311"/>
      <c r="F50" s="313"/>
      <c r="G50" s="313"/>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8"/>
    </row>
    <row r="51" spans="1:46" ht="5.2" customHeight="1" x14ac:dyDescent="0.5">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9"/>
    </row>
    <row r="52" spans="1:46" ht="5.2" customHeight="1" x14ac:dyDescent="0.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row>
    <row r="53" spans="1:46" ht="15" customHeight="1" x14ac:dyDescent="0.5">
      <c r="A53" s="279"/>
      <c r="B53" s="252"/>
      <c r="C53" s="279"/>
      <c r="D53" s="279" t="s">
        <v>389</v>
      </c>
      <c r="E53" s="279"/>
      <c r="F53" s="279"/>
      <c r="G53" s="279"/>
      <c r="H53" s="279"/>
      <c r="I53" s="279"/>
      <c r="J53" s="279"/>
      <c r="K53" s="585"/>
      <c r="L53" s="585"/>
      <c r="M53" s="585"/>
      <c r="N53" s="585"/>
      <c r="O53" s="585"/>
      <c r="P53" s="585"/>
      <c r="Q53" s="585"/>
      <c r="R53" s="279" t="s">
        <v>390</v>
      </c>
      <c r="S53" s="279"/>
      <c r="T53" s="586"/>
      <c r="U53" s="586"/>
      <c r="V53" s="586"/>
      <c r="W53" s="586"/>
      <c r="X53" s="586"/>
      <c r="Y53" s="586"/>
      <c r="Z53" s="279" t="s">
        <v>391</v>
      </c>
      <c r="AA53" s="309"/>
      <c r="AB53" s="309"/>
      <c r="AC53" s="279"/>
      <c r="AD53" s="279"/>
      <c r="AE53" s="279"/>
      <c r="AF53" s="279"/>
      <c r="AG53" s="279"/>
      <c r="AH53" s="279"/>
      <c r="AI53" s="279"/>
      <c r="AJ53" s="279"/>
      <c r="AK53" s="279"/>
      <c r="AL53" s="279"/>
      <c r="AM53" s="279"/>
      <c r="AN53" s="279"/>
      <c r="AO53" s="279"/>
      <c r="AP53" s="279"/>
      <c r="AQ53" s="279"/>
      <c r="AR53" s="279"/>
      <c r="AS53" s="279"/>
      <c r="AT53" s="279"/>
    </row>
    <row r="54" spans="1:46" ht="5.2" customHeight="1" x14ac:dyDescent="0.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row>
    <row r="55" spans="1:46" ht="15" customHeight="1" x14ac:dyDescent="0.5">
      <c r="A55" s="279"/>
      <c r="B55" s="252"/>
      <c r="C55" s="279"/>
      <c r="D55" s="279" t="s">
        <v>393</v>
      </c>
      <c r="E55" s="279"/>
      <c r="F55" s="279"/>
      <c r="G55" s="279"/>
      <c r="H55" s="279"/>
      <c r="I55" s="279"/>
      <c r="J55" s="279"/>
      <c r="K55" s="303"/>
      <c r="L55" s="303"/>
      <c r="M55" s="303"/>
      <c r="N55" s="303"/>
      <c r="O55" s="303"/>
      <c r="P55" s="303"/>
      <c r="Q55" s="303"/>
      <c r="R55" s="279"/>
      <c r="S55" s="279"/>
      <c r="T55" s="309"/>
      <c r="U55" s="309"/>
      <c r="V55" s="309"/>
      <c r="W55" s="309"/>
      <c r="X55" s="586"/>
      <c r="Y55" s="586"/>
      <c r="Z55" s="586"/>
      <c r="AA55" s="586"/>
      <c r="AB55" s="586"/>
      <c r="AC55" s="509" t="s">
        <v>664</v>
      </c>
      <c r="AD55" s="309"/>
      <c r="AE55" s="279"/>
      <c r="AF55" s="256" t="s">
        <v>394</v>
      </c>
      <c r="AG55" s="303"/>
      <c r="AH55" s="308"/>
      <c r="AI55" s="279"/>
      <c r="AJ55" s="279"/>
      <c r="AK55" s="279"/>
      <c r="AL55" s="308"/>
      <c r="AM55" s="308"/>
      <c r="AN55" s="308"/>
      <c r="AO55" s="308"/>
      <c r="AP55" s="308"/>
      <c r="AQ55" s="308"/>
      <c r="AR55" s="308"/>
      <c r="AS55" s="308"/>
      <c r="AT55" s="308"/>
    </row>
    <row r="56" spans="1:46" ht="5.2" customHeight="1" x14ac:dyDescent="0.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row>
    <row r="57" spans="1:46" ht="15" customHeight="1" x14ac:dyDescent="0.5">
      <c r="A57" s="279"/>
      <c r="B57" s="252"/>
      <c r="C57" s="279"/>
      <c r="D57" s="305" t="s">
        <v>95</v>
      </c>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464"/>
      <c r="AS57" s="464"/>
      <c r="AT57" s="305"/>
    </row>
    <row r="58" spans="1:46" ht="5.2" customHeight="1" x14ac:dyDescent="0.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row>
    <row r="59" spans="1:46" ht="15" customHeight="1" x14ac:dyDescent="0.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row>
    <row r="60" spans="1:46" ht="15" customHeight="1" x14ac:dyDescent="0.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s="253" customFormat="1" ht="20.2" customHeight="1" x14ac:dyDescent="0.4">
      <c r="A63" s="568">
        <f>Basis!I37</f>
        <v>0</v>
      </c>
      <c r="B63" s="568"/>
      <c r="C63" s="568"/>
      <c r="D63" s="568"/>
      <c r="E63" s="568"/>
      <c r="F63" s="568"/>
      <c r="G63" s="568"/>
      <c r="H63" s="568"/>
      <c r="I63" s="346"/>
      <c r="J63" s="568">
        <f>Basis!I39</f>
        <v>0</v>
      </c>
      <c r="K63" s="568"/>
      <c r="L63" s="568"/>
      <c r="M63" s="568"/>
      <c r="N63" s="568"/>
      <c r="O63" s="568"/>
      <c r="P63" s="568"/>
      <c r="Q63" s="568"/>
      <c r="R63" s="346"/>
      <c r="S63" s="568">
        <f>Basis!I41</f>
        <v>0</v>
      </c>
      <c r="T63" s="568"/>
      <c r="U63" s="568"/>
      <c r="V63" s="568"/>
      <c r="W63" s="568"/>
      <c r="X63" s="568"/>
      <c r="Y63" s="568"/>
      <c r="Z63" s="568"/>
      <c r="AA63" s="346"/>
      <c r="AB63" s="568">
        <f>Basis!I43</f>
        <v>0</v>
      </c>
      <c r="AC63" s="568"/>
      <c r="AD63" s="568"/>
      <c r="AE63" s="568"/>
      <c r="AF63" s="568"/>
      <c r="AG63" s="568"/>
      <c r="AH63" s="568"/>
      <c r="AI63" s="568"/>
      <c r="AJ63" s="346"/>
      <c r="AK63" s="568">
        <f>Basis!I45</f>
        <v>0</v>
      </c>
      <c r="AL63" s="568"/>
      <c r="AM63" s="568"/>
      <c r="AN63" s="568"/>
      <c r="AO63" s="568"/>
      <c r="AP63" s="568"/>
      <c r="AQ63" s="568"/>
      <c r="AR63" s="568"/>
      <c r="AS63" s="568"/>
      <c r="AT63" s="568"/>
    </row>
    <row r="64" spans="1:46" ht="5.2" customHeight="1" x14ac:dyDescent="0.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row>
    <row r="65" spans="1:46" ht="15" customHeight="1" x14ac:dyDescent="0.5">
      <c r="A65" s="279"/>
      <c r="B65" s="252"/>
      <c r="C65" s="279"/>
      <c r="D65" s="305" t="s">
        <v>395</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464"/>
      <c r="AS65" s="464"/>
      <c r="AT65" s="305"/>
    </row>
    <row r="66" spans="1:46" ht="5.2" customHeight="1" x14ac:dyDescent="0.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row>
    <row r="67" spans="1:46" ht="15" customHeight="1" x14ac:dyDescent="0.5">
      <c r="A67" s="279"/>
      <c r="B67" s="252"/>
      <c r="C67" s="279"/>
      <c r="D67" s="305" t="s">
        <v>396</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464"/>
      <c r="AS67" s="464"/>
      <c r="AT67" s="305"/>
    </row>
    <row r="68" spans="1:46" ht="15" customHeight="1" x14ac:dyDescent="0.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row>
    <row r="69" spans="1:46" ht="15" customHeight="1" x14ac:dyDescent="0.5">
      <c r="A69" s="279" t="s">
        <v>397</v>
      </c>
      <c r="B69" s="279"/>
      <c r="C69" s="279"/>
      <c r="D69" s="587">
        <f>Basis!D49</f>
        <v>0</v>
      </c>
      <c r="E69" s="587"/>
      <c r="F69" s="587"/>
      <c r="G69" s="587"/>
      <c r="H69" s="587"/>
      <c r="I69" s="587"/>
      <c r="J69" s="587"/>
      <c r="K69" s="587"/>
      <c r="L69" s="587"/>
      <c r="M69" s="587"/>
      <c r="N69" s="587"/>
      <c r="O69" s="587"/>
      <c r="P69" s="587"/>
      <c r="Q69" s="291"/>
      <c r="R69" s="305" t="s">
        <v>11</v>
      </c>
      <c r="S69" s="279"/>
      <c r="T69" s="279"/>
      <c r="U69" s="597"/>
      <c r="V69" s="597"/>
      <c r="W69" s="597"/>
      <c r="X69" s="597"/>
      <c r="Y69" s="597"/>
      <c r="Z69" s="597"/>
      <c r="AA69" s="597"/>
      <c r="AB69" s="345"/>
      <c r="AC69" s="345"/>
      <c r="AD69" s="345"/>
      <c r="AE69" s="279"/>
      <c r="AF69" s="279"/>
      <c r="AG69" s="279"/>
      <c r="AH69" s="279"/>
      <c r="AI69" s="295"/>
      <c r="AJ69" s="295"/>
      <c r="AK69" s="295"/>
      <c r="AL69" s="295"/>
      <c r="AM69" s="295"/>
      <c r="AN69" s="295"/>
      <c r="AO69" s="295"/>
      <c r="AP69" s="295"/>
      <c r="AQ69" s="295"/>
      <c r="AR69" s="295"/>
      <c r="AS69" s="295"/>
      <c r="AT69" s="279"/>
    </row>
    <row r="70" spans="1:46" ht="15" customHeight="1" x14ac:dyDescent="0.5">
      <c r="A70" s="279"/>
      <c r="B70" s="279"/>
      <c r="C70" s="279"/>
      <c r="D70" s="295"/>
      <c r="E70" s="345"/>
      <c r="F70" s="345"/>
      <c r="G70" s="345"/>
      <c r="H70" s="345"/>
      <c r="I70" s="345"/>
      <c r="J70" s="345"/>
      <c r="K70" s="345"/>
      <c r="L70" s="345"/>
      <c r="M70" s="345"/>
      <c r="N70" s="345"/>
      <c r="O70" s="287"/>
      <c r="P70" s="287"/>
      <c r="Q70" s="291"/>
      <c r="R70" s="305"/>
      <c r="S70" s="279"/>
      <c r="T70" s="279"/>
      <c r="U70" s="279"/>
      <c r="V70" s="279"/>
      <c r="W70" s="279"/>
      <c r="X70" s="345"/>
      <c r="Y70" s="345"/>
      <c r="Z70" s="345"/>
      <c r="AA70" s="345"/>
      <c r="AB70" s="345"/>
      <c r="AC70" s="345"/>
      <c r="AD70" s="345"/>
      <c r="AE70" s="279"/>
      <c r="AF70" s="279"/>
      <c r="AG70" s="279"/>
      <c r="AH70" s="279"/>
      <c r="AI70" s="295"/>
      <c r="AJ70" s="295"/>
      <c r="AK70" s="295"/>
      <c r="AL70" s="295"/>
      <c r="AM70" s="295"/>
      <c r="AN70" s="295"/>
      <c r="AO70" s="295"/>
      <c r="AP70" s="295"/>
      <c r="AQ70" s="295"/>
      <c r="AR70" s="295"/>
      <c r="AS70" s="295"/>
      <c r="AT70" s="279"/>
    </row>
    <row r="71" spans="1:46" ht="15" customHeight="1" x14ac:dyDescent="0.5">
      <c r="A71" s="279"/>
      <c r="B71" s="279"/>
      <c r="C71" s="279"/>
      <c r="D71" s="295"/>
      <c r="E71" s="345"/>
      <c r="F71" s="345"/>
      <c r="G71" s="345"/>
      <c r="H71" s="345"/>
      <c r="I71" s="345"/>
      <c r="J71" s="345"/>
      <c r="K71" s="345"/>
      <c r="L71" s="345"/>
      <c r="M71" s="345"/>
      <c r="N71" s="345"/>
      <c r="O71" s="287"/>
      <c r="P71" s="287"/>
      <c r="Q71" s="291"/>
      <c r="R71" s="305"/>
      <c r="S71" s="279"/>
      <c r="T71" s="279"/>
      <c r="U71" s="279"/>
      <c r="V71" s="279"/>
      <c r="W71" s="279"/>
      <c r="X71" s="345"/>
      <c r="Y71" s="345"/>
      <c r="Z71" s="345"/>
      <c r="AA71" s="345"/>
      <c r="AB71" s="345"/>
      <c r="AC71" s="345"/>
      <c r="AD71" s="345"/>
      <c r="AE71" s="279"/>
      <c r="AF71" s="279"/>
      <c r="AG71" s="279"/>
      <c r="AH71" s="279"/>
      <c r="AI71" s="295"/>
      <c r="AJ71" s="295"/>
      <c r="AK71" s="295"/>
      <c r="AL71" s="295"/>
      <c r="AM71" s="295"/>
      <c r="AN71" s="295"/>
      <c r="AO71" s="295"/>
      <c r="AP71" s="295"/>
      <c r="AQ71" s="295"/>
      <c r="AR71" s="295"/>
      <c r="AS71" s="295"/>
      <c r="AT71" s="279"/>
    </row>
    <row r="72" spans="1:46" ht="15" customHeight="1" x14ac:dyDescent="0.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row>
    <row r="73" spans="1:46" ht="15" customHeight="1" x14ac:dyDescent="0.5">
      <c r="A73" s="279" t="s">
        <v>309</v>
      </c>
      <c r="B73" s="279"/>
      <c r="C73" s="279"/>
      <c r="D73" s="287"/>
      <c r="E73" s="565"/>
      <c r="F73" s="565"/>
      <c r="G73" s="565"/>
      <c r="H73" s="565"/>
      <c r="I73" s="565"/>
      <c r="J73" s="565"/>
      <c r="K73" s="565"/>
      <c r="L73" s="578" t="str">
        <f>(IF(E17="","",VLOOKUP(E17,Teilnehmerliste!A1:N200,13,FALSE)))</f>
        <v/>
      </c>
      <c r="M73" s="578"/>
      <c r="N73" s="578"/>
      <c r="O73" s="578"/>
      <c r="P73" s="578"/>
      <c r="Q73" s="578"/>
      <c r="R73" s="578"/>
      <c r="S73" s="578"/>
      <c r="T73" s="578"/>
      <c r="U73" s="578"/>
      <c r="V73" s="578"/>
      <c r="W73" s="578"/>
      <c r="X73" s="578"/>
      <c r="Y73" s="578"/>
      <c r="Z73" s="578"/>
      <c r="AA73" s="578"/>
      <c r="AB73" s="578"/>
      <c r="AC73" s="578"/>
      <c r="AD73" s="578"/>
      <c r="AE73" s="578"/>
      <c r="AF73" s="341"/>
      <c r="AG73" s="341"/>
      <c r="AH73" s="341"/>
      <c r="AI73" s="341"/>
      <c r="AJ73" s="298"/>
      <c r="AK73" s="298"/>
      <c r="AL73" s="298"/>
      <c r="AM73" s="298"/>
      <c r="AN73" s="298"/>
      <c r="AO73" s="298"/>
      <c r="AP73" s="298"/>
      <c r="AQ73" s="298"/>
      <c r="AR73" s="298"/>
      <c r="AS73" s="298"/>
      <c r="AT73" s="298"/>
    </row>
    <row r="74" spans="1:46" ht="5.2" customHeight="1" x14ac:dyDescent="0.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row>
  </sheetData>
  <sheetProtection algorithmName="SHA-512" hashValue="XJ7Zhr+pTjNdpLf7794FSRTVs3tU9xetCWANxhWQ5uVQSg1wvbadLbSNxcDhze2BTj41yab+ENJUAY3LTM7xaA==" saltValue="lJjHcu2rLUBTP2mTzceEGA==" spinCount="100000" sheet="1" selectLockedCells="1"/>
  <mergeCells count="38">
    <mergeCell ref="D69:P69"/>
    <mergeCell ref="I5:L5"/>
    <mergeCell ref="A7:AT7"/>
    <mergeCell ref="A8:AT8"/>
    <mergeCell ref="A9:AT9"/>
    <mergeCell ref="A10:AT10"/>
    <mergeCell ref="U69:AA69"/>
    <mergeCell ref="X55:AB55"/>
    <mergeCell ref="A34:AT34"/>
    <mergeCell ref="A39:AT39"/>
    <mergeCell ref="A43:AT43"/>
    <mergeCell ref="H46:AT46"/>
    <mergeCell ref="H48:AT48"/>
    <mergeCell ref="H50:AT50"/>
    <mergeCell ref="A15:AT15"/>
    <mergeCell ref="E17:I17"/>
    <mergeCell ref="A13:AT13"/>
    <mergeCell ref="Q17:AT17"/>
    <mergeCell ref="E19:J19"/>
    <mergeCell ref="K53:Q53"/>
    <mergeCell ref="T53:Y53"/>
    <mergeCell ref="C24:G24"/>
    <mergeCell ref="H1:P1"/>
    <mergeCell ref="H3:R3"/>
    <mergeCell ref="Q24:AT24"/>
    <mergeCell ref="E73:K73"/>
    <mergeCell ref="Q19:AT19"/>
    <mergeCell ref="A63:H63"/>
    <mergeCell ref="J63:Q63"/>
    <mergeCell ref="S63:Z63"/>
    <mergeCell ref="AB63:AI63"/>
    <mergeCell ref="AK63:AT63"/>
    <mergeCell ref="A26:AT26"/>
    <mergeCell ref="A32:AT32"/>
    <mergeCell ref="I22:AT22"/>
    <mergeCell ref="A35:AT35"/>
    <mergeCell ref="L73:AE73"/>
    <mergeCell ref="A11:AT11"/>
  </mergeCells>
  <dataValidations count="2">
    <dataValidation type="list" allowBlank="1" showInputMessage="1" showErrorMessage="1" sqref="AA30 B28 B30 N28 N30 AA28 AG37 B53 B55 B57 B65 B67 Z37" xr:uid="{AD449658-4476-4CF3-8664-AE7369AEA614}">
      <formula1>"X"</formula1>
    </dataValidation>
    <dataValidation type="list" errorStyle="information" allowBlank="1" showInputMessage="1" sqref="G48" xr:uid="{17853E9B-A3F8-42EC-B454-0100184CE924}">
      <formula1>#REF!</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6ED1E445-50F9-4F2E-9D3E-7D35AD2CECD0}">
          <x14:formula1>
            <xm:f>'Templates Vorlagen'!$B$35:$B$39</xm:f>
          </x14:formula1>
          <xm:sqref>A39:AT39</xm:sqref>
        </x14:dataValidation>
        <x14:dataValidation type="list" allowBlank="1" showInputMessage="1" xr:uid="{01E43A49-9858-4FED-9742-446216461088}">
          <x14:formula1>
            <xm:f>'Templates Vorlagen'!$B$41:$B$47</xm:f>
          </x14:formula1>
          <xm:sqref>A15:AT15</xm:sqref>
        </x14:dataValidation>
        <x14:dataValidation type="list" allowBlank="1" showInputMessage="1" showErrorMessage="1" xr:uid="{7688748B-7E6C-4CB3-A44B-18B51059D854}">
          <x14:formula1>
            <xm:f>Teilnehmerliste!$A$2:$A$200</xm:f>
          </x14:formula1>
          <xm:sqref>E17:I17</xm:sqref>
        </x14:dataValidation>
        <x14:dataValidation type="list" allowBlank="1" showInputMessage="1" showErrorMessage="1" xr:uid="{960AE08A-77DB-46D2-B050-D81508C12077}">
          <x14:formula1>
            <xm:f>Basis!$Q$49:$Q$51</xm:f>
          </x14:formula1>
          <xm:sqref>K53:Q53 U69 X70:AA71 AB69:AD71</xm:sqref>
        </x14:dataValidation>
        <x14:dataValidation type="list" allowBlank="1" showInputMessage="1" xr:uid="{4B74DF85-CBCB-46C2-AABD-B76B66FC0C8E}">
          <x14:formula1>
            <xm:f>'Templates Vorlagen'!$D$11:$D$13</xm:f>
          </x14:formula1>
          <xm:sqref>A26:AT26</xm:sqref>
        </x14:dataValidation>
        <x14:dataValidation type="list" errorStyle="information" allowBlank="1" showInputMessage="1" xr:uid="{FB3D0C78-C103-4A8B-B1A1-6FF3004804BD}">
          <x14:formula1>
            <xm:f>'Templates Vorlagen'!$B$16:$B$33</xm:f>
          </x14:formula1>
          <xm:sqref>H48:AT48</xm:sqref>
        </x14:dataValidation>
        <x14:dataValidation type="list" errorStyle="information" allowBlank="1" showInputMessage="1" xr:uid="{EF48B148-D33F-4D86-A3D5-EE946EFE7EFE}">
          <x14:formula1>
            <xm:f>'Templates Vorlagen'!$B$2:$B$13</xm:f>
          </x14:formula1>
          <xm:sqref>A34:AT34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43D9-198A-4C2D-BAB4-A755845C1108}">
  <sheetPr>
    <tabColor theme="3" tint="0.59999389629810485"/>
  </sheetPr>
  <dimension ref="A1:AT74"/>
  <sheetViews>
    <sheetView showZeros="0" zoomScale="90" zoomScaleNormal="90" zoomScaleSheetLayoutView="100" workbookViewId="0">
      <selection activeCell="I5" sqref="I5:L5"/>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372</v>
      </c>
      <c r="B5" s="279"/>
      <c r="C5" s="279"/>
      <c r="D5" s="279"/>
      <c r="E5" s="279"/>
      <c r="F5" s="279"/>
      <c r="G5" s="279"/>
      <c r="H5" s="410"/>
      <c r="I5" s="588"/>
      <c r="J5" s="588"/>
      <c r="K5" s="588"/>
      <c r="L5" s="588"/>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7.5" customHeight="1" x14ac:dyDescent="0.5">
      <c r="A6" s="28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5.2" customHeight="1" x14ac:dyDescent="0.5">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1"/>
    </row>
    <row r="8" spans="1:46" ht="25.05" customHeight="1" x14ac:dyDescent="0.8">
      <c r="A8" s="592">
        <f>Basis!I18</f>
        <v>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5.2" customHeight="1" x14ac:dyDescent="0.8">
      <c r="A9" s="592"/>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93"/>
    </row>
    <row r="10" spans="1:46" ht="25.05" customHeight="1" x14ac:dyDescent="0.8">
      <c r="A10" s="594">
        <f>Basis!I21</f>
        <v>0</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6"/>
    </row>
    <row r="11" spans="1:46" ht="5.2" customHeight="1" x14ac:dyDescent="0.5">
      <c r="A11" s="579"/>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80"/>
    </row>
    <row r="12" spans="1:46" ht="15" customHeight="1" x14ac:dyDescent="0.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row>
    <row r="13" spans="1:46" ht="25.05" customHeight="1" x14ac:dyDescent="0.8">
      <c r="A13" s="581" t="s">
        <v>373</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row>
    <row r="14" spans="1:46" ht="15" customHeight="1" x14ac:dyDescent="0.8">
      <c r="A14" s="468"/>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row>
    <row r="15" spans="1:46" s="250" customFormat="1" ht="40.049999999999997" customHeight="1" x14ac:dyDescent="0.4">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374</v>
      </c>
      <c r="B17" s="295"/>
      <c r="C17" s="295"/>
      <c r="D17" s="295"/>
      <c r="E17" s="582"/>
      <c r="F17" s="582"/>
      <c r="G17" s="582"/>
      <c r="H17" s="582"/>
      <c r="I17" s="582"/>
      <c r="J17" s="295"/>
      <c r="K17" s="295" t="s">
        <v>90</v>
      </c>
      <c r="L17" s="295"/>
      <c r="M17" s="295"/>
      <c r="N17" s="295"/>
      <c r="O17" s="279"/>
      <c r="P17" s="295"/>
      <c r="Q17" s="566" t="str">
        <f>(IF(E17="","",(VLOOKUP(E17,Teilnehmerliste!A1:N200,3,FALSE)&amp;", "&amp;VLOOKUP(E17, Teilnehmerliste!A1:N200,4,FALSE))))</f>
        <v/>
      </c>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7"/>
    </row>
    <row r="18" spans="1:46" ht="5.2" customHeight="1" x14ac:dyDescent="0.5">
      <c r="A18" s="294"/>
      <c r="B18" s="295"/>
      <c r="C18" s="295"/>
      <c r="D18" s="295"/>
      <c r="E18" s="295"/>
      <c r="F18" s="295"/>
      <c r="G18" s="295"/>
      <c r="H18" s="295"/>
      <c r="I18" s="295"/>
      <c r="J18" s="295"/>
      <c r="K18" s="295"/>
      <c r="L18" s="295"/>
      <c r="M18" s="295"/>
      <c r="N18" s="295"/>
      <c r="O18" s="279"/>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ht="15" customHeight="1" x14ac:dyDescent="0.5">
      <c r="A19" s="294" t="s">
        <v>439</v>
      </c>
      <c r="B19" s="295"/>
      <c r="C19" s="295"/>
      <c r="D19" s="295"/>
      <c r="E19" s="587" t="str">
        <f>(IF(E17="","",VLOOKUP(E17,Teilnehmerliste!A1:N200,2,FALSE)))</f>
        <v/>
      </c>
      <c r="F19" s="587"/>
      <c r="G19" s="587"/>
      <c r="H19" s="587"/>
      <c r="I19" s="587"/>
      <c r="J19" s="295"/>
      <c r="K19" s="295" t="s">
        <v>438</v>
      </c>
      <c r="L19" s="295"/>
      <c r="M19" s="295"/>
      <c r="N19" s="295"/>
      <c r="O19" s="279"/>
      <c r="P19" s="295"/>
      <c r="Q19" s="566" t="str">
        <f>(IF(E17="","",(VLOOKUP(E17,Teilnehmerliste!A1:N200,11,FALSE)&amp;", "&amp;VLOOKUP(E17, Teilnehmerliste!A1:N200,11,FALSE))))</f>
        <v/>
      </c>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7"/>
    </row>
    <row r="20" spans="1:46" ht="5.2" customHeight="1" x14ac:dyDescent="0.5">
      <c r="A20" s="294"/>
      <c r="B20" s="295"/>
      <c r="C20" s="295"/>
      <c r="D20" s="295"/>
      <c r="E20" s="295"/>
      <c r="F20" s="295"/>
      <c r="G20" s="295"/>
      <c r="H20" s="295"/>
      <c r="I20" s="295"/>
      <c r="J20" s="295"/>
      <c r="K20" s="295"/>
      <c r="L20" s="295"/>
      <c r="M20" s="295"/>
      <c r="N20" s="295"/>
      <c r="O20" s="279"/>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6"/>
    </row>
    <row r="21" spans="1:46" ht="15" customHeight="1" x14ac:dyDescent="0.5">
      <c r="A21" s="294"/>
      <c r="B21" s="295"/>
      <c r="C21" s="295"/>
      <c r="D21" s="295"/>
      <c r="E21" s="295"/>
      <c r="F21" s="295"/>
      <c r="G21" s="295"/>
      <c r="H21" s="295"/>
      <c r="I21" s="295"/>
      <c r="J21" s="295"/>
      <c r="K21" s="295" t="s">
        <v>89</v>
      </c>
      <c r="L21" s="295"/>
      <c r="M21" s="295"/>
      <c r="N21" s="295"/>
      <c r="O21" s="279"/>
      <c r="P21" s="295"/>
      <c r="Q21" s="566" t="str">
        <f>(IF(E17="","",VLOOKUP(E17,Teilnehmerliste!A1:N200,13,FALSE)))</f>
        <v/>
      </c>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7"/>
    </row>
    <row r="22" spans="1:46" ht="5.2" customHeight="1" x14ac:dyDescent="0.5">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9"/>
    </row>
    <row r="23" spans="1:46" ht="10.15" customHeight="1" x14ac:dyDescent="0.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row>
    <row r="24" spans="1:46" ht="15" customHeight="1" x14ac:dyDescent="0.5">
      <c r="A24" s="279" t="s">
        <v>669</v>
      </c>
      <c r="B24" s="279"/>
      <c r="C24" s="279"/>
      <c r="D24" s="279"/>
      <c r="E24" s="279"/>
      <c r="F24" s="279"/>
      <c r="G24" s="279"/>
      <c r="H24" s="279"/>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row>
    <row r="25" spans="1:46" ht="5.2" customHeight="1" x14ac:dyDescent="0.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row>
    <row r="26" spans="1:46" ht="15" customHeight="1" x14ac:dyDescent="0.5">
      <c r="A26" s="279" t="s">
        <v>376</v>
      </c>
      <c r="B26" s="279"/>
      <c r="C26" s="586"/>
      <c r="D26" s="586"/>
      <c r="E26" s="586"/>
      <c r="F26" s="586"/>
      <c r="G26" s="586"/>
      <c r="H26" s="279" t="s">
        <v>668</v>
      </c>
      <c r="I26" s="279"/>
      <c r="J26" s="279"/>
      <c r="K26" s="279"/>
      <c r="L26" s="279"/>
      <c r="M26" s="279"/>
      <c r="N26" s="279"/>
      <c r="O26" s="279"/>
      <c r="P26" s="510"/>
      <c r="Q26" s="317"/>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46" ht="5.2" customHeight="1" x14ac:dyDescent="0.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row>
    <row r="28" spans="1:46" ht="40.049999999999997" customHeight="1" x14ac:dyDescent="0.5">
      <c r="A28" s="569"/>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1"/>
    </row>
    <row r="29" spans="1:46" ht="5.2" customHeight="1" x14ac:dyDescent="0.5">
      <c r="A29" s="342"/>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459"/>
      <c r="AR29" s="459"/>
      <c r="AS29" s="343"/>
      <c r="AT29" s="344"/>
    </row>
    <row r="30" spans="1:46" ht="15" customHeight="1" x14ac:dyDescent="0.5">
      <c r="A30" s="294"/>
      <c r="B30" s="252"/>
      <c r="C30" s="295"/>
      <c r="D30" s="295" t="s">
        <v>377</v>
      </c>
      <c r="E30" s="295"/>
      <c r="F30" s="295"/>
      <c r="G30" s="295"/>
      <c r="H30" s="295"/>
      <c r="I30" s="295"/>
      <c r="J30" s="295"/>
      <c r="K30" s="295"/>
      <c r="L30" s="295"/>
      <c r="M30" s="279"/>
      <c r="N30" s="252"/>
      <c r="O30" s="279"/>
      <c r="P30" s="295" t="s">
        <v>379</v>
      </c>
      <c r="Q30" s="295"/>
      <c r="R30" s="295"/>
      <c r="S30" s="295"/>
      <c r="T30" s="295"/>
      <c r="U30" s="295"/>
      <c r="V30" s="295"/>
      <c r="W30" s="295"/>
      <c r="X30" s="295"/>
      <c r="Y30" s="295"/>
      <c r="Z30" s="295"/>
      <c r="AA30" s="252"/>
      <c r="AB30" s="295"/>
      <c r="AC30" s="295" t="s">
        <v>380</v>
      </c>
      <c r="AD30" s="295"/>
      <c r="AE30" s="295"/>
      <c r="AF30" s="295"/>
      <c r="AG30" s="295"/>
      <c r="AH30" s="295"/>
      <c r="AI30" s="295"/>
      <c r="AJ30" s="295"/>
      <c r="AK30" s="295"/>
      <c r="AL30" s="295"/>
      <c r="AM30" s="295"/>
      <c r="AN30" s="295"/>
      <c r="AO30" s="295"/>
      <c r="AP30" s="295"/>
      <c r="AQ30" s="295"/>
      <c r="AR30" s="295"/>
      <c r="AS30" s="295"/>
      <c r="AT30" s="296"/>
    </row>
    <row r="31" spans="1:46" ht="5.2" customHeight="1" x14ac:dyDescent="0.5">
      <c r="A31" s="294"/>
      <c r="B31" s="295"/>
      <c r="C31" s="295"/>
      <c r="D31" s="295"/>
      <c r="E31" s="295"/>
      <c r="F31" s="295"/>
      <c r="G31" s="295"/>
      <c r="H31" s="295"/>
      <c r="I31" s="295"/>
      <c r="J31" s="295"/>
      <c r="K31" s="295"/>
      <c r="L31" s="295"/>
      <c r="M31" s="279"/>
      <c r="N31" s="295"/>
      <c r="O31" s="279"/>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6"/>
    </row>
    <row r="32" spans="1:46" ht="15" customHeight="1" x14ac:dyDescent="0.5">
      <c r="A32" s="294"/>
      <c r="B32" s="252"/>
      <c r="C32" s="295"/>
      <c r="D32" s="295" t="s">
        <v>378</v>
      </c>
      <c r="E32" s="295"/>
      <c r="F32" s="295"/>
      <c r="G32" s="295"/>
      <c r="H32" s="295"/>
      <c r="I32" s="295"/>
      <c r="J32" s="295"/>
      <c r="K32" s="295"/>
      <c r="L32" s="295"/>
      <c r="M32" s="279"/>
      <c r="N32" s="252"/>
      <c r="O32" s="279"/>
      <c r="P32" s="295" t="s">
        <v>97</v>
      </c>
      <c r="Q32" s="295"/>
      <c r="R32" s="295"/>
      <c r="S32" s="295"/>
      <c r="T32" s="295"/>
      <c r="U32" s="295"/>
      <c r="V32" s="295"/>
      <c r="W32" s="295"/>
      <c r="X32" s="295"/>
      <c r="Y32" s="295"/>
      <c r="Z32" s="295"/>
      <c r="AA32" s="252"/>
      <c r="AB32" s="295"/>
      <c r="AC32" s="295" t="s">
        <v>381</v>
      </c>
      <c r="AD32" s="295"/>
      <c r="AE32" s="295"/>
      <c r="AF32" s="295"/>
      <c r="AG32" s="295"/>
      <c r="AH32" s="295"/>
      <c r="AI32" s="295"/>
      <c r="AJ32" s="295"/>
      <c r="AK32" s="295"/>
      <c r="AL32" s="295"/>
      <c r="AM32" s="295"/>
      <c r="AN32" s="295"/>
      <c r="AO32" s="295"/>
      <c r="AP32" s="295"/>
      <c r="AQ32" s="295"/>
      <c r="AR32" s="295"/>
      <c r="AS32" s="295"/>
      <c r="AT32" s="296"/>
    </row>
    <row r="33" spans="1:46" ht="5.2" customHeight="1" x14ac:dyDescent="0.5">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6"/>
    </row>
    <row r="34" spans="1:46" ht="20.2" customHeight="1" x14ac:dyDescent="0.5">
      <c r="A34" s="572" t="s">
        <v>657</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4"/>
    </row>
    <row r="35" spans="1:46" ht="5.2" customHeight="1" x14ac:dyDescent="0.5">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9"/>
    </row>
    <row r="36" spans="1:46" ht="37.9" customHeight="1" x14ac:dyDescent="0.5">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600"/>
    </row>
    <row r="37" spans="1:46" s="438" customFormat="1" ht="19.05" customHeight="1" x14ac:dyDescent="0.35">
      <c r="A37" s="575" t="str">
        <f>IF(ISNUMBER(FIND("EUR",A36)),"zahlbar innerhalb von 48 Std an den DMSB, bei Überweisung bitte an: DMSB e.V., IBAN: DE34 5007 0010 0092 3037 00, BIC: DEUTDEFF","")</f>
        <v/>
      </c>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7"/>
    </row>
    <row r="38" spans="1:46" ht="5.2" customHeight="1" x14ac:dyDescent="0.5">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2"/>
    </row>
    <row r="39" spans="1:46" ht="15" customHeight="1" x14ac:dyDescent="0.5">
      <c r="A39" s="294" t="s">
        <v>382</v>
      </c>
      <c r="B39" s="295"/>
      <c r="C39" s="295"/>
      <c r="D39" s="295"/>
      <c r="E39" s="295"/>
      <c r="F39" s="295"/>
      <c r="G39" s="295"/>
      <c r="H39" s="295"/>
      <c r="I39" s="295"/>
      <c r="J39" s="295"/>
      <c r="K39" s="295"/>
      <c r="L39" s="295"/>
      <c r="M39" s="295" t="s">
        <v>383</v>
      </c>
      <c r="N39" s="279"/>
      <c r="O39" s="295"/>
      <c r="P39" s="295"/>
      <c r="Q39" s="295"/>
      <c r="R39" s="295"/>
      <c r="S39" s="295"/>
      <c r="T39" s="295"/>
      <c r="U39" s="295"/>
      <c r="V39" s="295"/>
      <c r="W39" s="295"/>
      <c r="X39" s="279"/>
      <c r="Y39" s="295"/>
      <c r="Z39" s="252"/>
      <c r="AA39" s="279" t="s">
        <v>384</v>
      </c>
      <c r="AB39" s="295"/>
      <c r="AC39" s="295"/>
      <c r="AD39" s="295"/>
      <c r="AE39" s="295"/>
      <c r="AF39" s="295"/>
      <c r="AG39" s="252"/>
      <c r="AH39" s="295" t="s">
        <v>385</v>
      </c>
      <c r="AI39" s="295"/>
      <c r="AJ39" s="295"/>
      <c r="AK39" s="295"/>
      <c r="AL39" s="295"/>
      <c r="AM39" s="295"/>
      <c r="AN39" s="295"/>
      <c r="AO39" s="295"/>
      <c r="AP39" s="295"/>
      <c r="AQ39" s="295"/>
      <c r="AR39" s="295"/>
      <c r="AS39" s="295"/>
      <c r="AT39" s="296"/>
    </row>
    <row r="40" spans="1:46" ht="5.2" customHeight="1" x14ac:dyDescent="0.5">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6"/>
    </row>
    <row r="41" spans="1:46" ht="15" customHeight="1" x14ac:dyDescent="0.5">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3"/>
    </row>
    <row r="42" spans="1:46" ht="5.2" customHeight="1" x14ac:dyDescent="0.5">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9"/>
    </row>
    <row r="43" spans="1:46" ht="10.050000000000001" customHeight="1" x14ac:dyDescent="0.5">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row>
    <row r="44" spans="1:46" ht="25.05" customHeight="1" x14ac:dyDescent="0.65">
      <c r="A44" s="604" t="s">
        <v>387</v>
      </c>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row>
    <row r="45" spans="1:46" ht="5.2" customHeight="1" x14ac:dyDescent="0.5">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row>
    <row r="46" spans="1:46" ht="5.2" customHeight="1" x14ac:dyDescent="0.5">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2"/>
    </row>
    <row r="47" spans="1:46" ht="20.2" customHeight="1" x14ac:dyDescent="0.5">
      <c r="A47" s="294" t="s">
        <v>386</v>
      </c>
      <c r="B47" s="295"/>
      <c r="C47" s="295"/>
      <c r="D47" s="295"/>
      <c r="E47" s="295"/>
      <c r="F47" s="508"/>
      <c r="G47" s="508"/>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6"/>
    </row>
    <row r="48" spans="1:46" ht="5.2" customHeight="1" x14ac:dyDescent="0.5">
      <c r="A48" s="294"/>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6"/>
    </row>
    <row r="49" spans="1:46" ht="20.2" customHeight="1" x14ac:dyDescent="0.5">
      <c r="A49" s="294" t="s">
        <v>375</v>
      </c>
      <c r="B49" s="295"/>
      <c r="C49" s="295"/>
      <c r="D49" s="295"/>
      <c r="E49" s="295"/>
      <c r="F49" s="279"/>
      <c r="G49" s="508"/>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6"/>
    </row>
    <row r="50" spans="1:46" ht="5.2" customHeight="1" x14ac:dyDescent="0.5">
      <c r="A50" s="294"/>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6"/>
    </row>
    <row r="51" spans="1:46" s="254" customFormat="1" ht="60" customHeight="1" x14ac:dyDescent="0.4">
      <c r="A51" s="310" t="s">
        <v>388</v>
      </c>
      <c r="B51" s="311"/>
      <c r="C51" s="311"/>
      <c r="D51" s="311"/>
      <c r="E51" s="311"/>
      <c r="F51" s="313"/>
      <c r="G51" s="313"/>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8"/>
    </row>
    <row r="52" spans="1:46" ht="5.2" customHeight="1" x14ac:dyDescent="0.5">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9"/>
    </row>
    <row r="53" spans="1:46" ht="5.2" customHeight="1" x14ac:dyDescent="0.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row>
    <row r="54" spans="1:46" ht="15" customHeight="1" x14ac:dyDescent="0.5">
      <c r="A54" s="279"/>
      <c r="B54" s="252"/>
      <c r="C54" s="279"/>
      <c r="D54" s="279" t="s">
        <v>389</v>
      </c>
      <c r="E54" s="279"/>
      <c r="F54" s="279"/>
      <c r="G54" s="279"/>
      <c r="H54" s="279"/>
      <c r="I54" s="279"/>
      <c r="J54" s="279"/>
      <c r="K54" s="585"/>
      <c r="L54" s="585"/>
      <c r="M54" s="585"/>
      <c r="N54" s="585"/>
      <c r="O54" s="585"/>
      <c r="P54" s="585"/>
      <c r="Q54" s="585"/>
      <c r="R54" s="279" t="s">
        <v>390</v>
      </c>
      <c r="S54" s="279"/>
      <c r="T54" s="586"/>
      <c r="U54" s="586"/>
      <c r="V54" s="586"/>
      <c r="W54" s="586"/>
      <c r="X54" s="586"/>
      <c r="Y54" s="586"/>
      <c r="Z54" s="279" t="s">
        <v>391</v>
      </c>
      <c r="AA54" s="309"/>
      <c r="AB54" s="309"/>
      <c r="AC54" s="279"/>
      <c r="AD54" s="279"/>
      <c r="AE54" s="279"/>
      <c r="AF54" s="279"/>
      <c r="AG54" s="279"/>
      <c r="AH54" s="279"/>
      <c r="AI54" s="279"/>
      <c r="AJ54" s="279"/>
      <c r="AK54" s="279"/>
      <c r="AL54" s="279"/>
      <c r="AM54" s="279"/>
      <c r="AN54" s="279"/>
      <c r="AO54" s="279"/>
      <c r="AP54" s="279"/>
      <c r="AQ54" s="279"/>
      <c r="AR54" s="279"/>
      <c r="AS54" s="279"/>
      <c r="AT54" s="279"/>
    </row>
    <row r="55" spans="1:46" ht="5.2" customHeight="1" x14ac:dyDescent="0.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row>
    <row r="56" spans="1:46" ht="15" customHeight="1" x14ac:dyDescent="0.5">
      <c r="A56" s="279"/>
      <c r="B56" s="252"/>
      <c r="C56" s="279"/>
      <c r="D56" s="279" t="s">
        <v>393</v>
      </c>
      <c r="E56" s="279"/>
      <c r="F56" s="279"/>
      <c r="G56" s="279"/>
      <c r="H56" s="279"/>
      <c r="I56" s="279"/>
      <c r="J56" s="279"/>
      <c r="K56" s="303"/>
      <c r="L56" s="303"/>
      <c r="M56" s="303"/>
      <c r="N56" s="303"/>
      <c r="O56" s="303"/>
      <c r="P56" s="303"/>
      <c r="Q56" s="303"/>
      <c r="R56" s="279"/>
      <c r="S56" s="279"/>
      <c r="T56" s="309"/>
      <c r="U56" s="309"/>
      <c r="V56" s="309"/>
      <c r="W56" s="309"/>
      <c r="X56" s="586"/>
      <c r="Y56" s="586"/>
      <c r="Z56" s="586"/>
      <c r="AA56" s="586"/>
      <c r="AB56" s="586"/>
      <c r="AC56" s="509" t="s">
        <v>391</v>
      </c>
      <c r="AD56" s="309"/>
      <c r="AE56" s="279"/>
      <c r="AF56" s="256" t="s">
        <v>394</v>
      </c>
      <c r="AG56" s="303"/>
      <c r="AH56" s="308"/>
      <c r="AI56" s="279"/>
      <c r="AJ56" s="279"/>
      <c r="AK56" s="279"/>
      <c r="AL56" s="308"/>
      <c r="AM56" s="308"/>
      <c r="AN56" s="308"/>
      <c r="AO56" s="308"/>
      <c r="AP56" s="308"/>
      <c r="AQ56" s="308"/>
      <c r="AR56" s="308"/>
      <c r="AS56" s="308"/>
      <c r="AT56" s="308"/>
    </row>
    <row r="57" spans="1:46" ht="5.2" customHeight="1" x14ac:dyDescent="0.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row>
    <row r="58" spans="1:46" ht="15" customHeight="1" x14ac:dyDescent="0.5">
      <c r="A58" s="279"/>
      <c r="B58" s="252"/>
      <c r="C58" s="279"/>
      <c r="D58" s="305" t="s">
        <v>95</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464"/>
      <c r="AR58" s="464"/>
      <c r="AS58" s="305"/>
      <c r="AT58" s="305"/>
    </row>
    <row r="59" spans="1:46" ht="5.2" customHeight="1" x14ac:dyDescent="0.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row>
    <row r="60" spans="1:46" ht="15" customHeight="1" x14ac:dyDescent="0.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s="253" customFormat="1" ht="20.2" customHeight="1" x14ac:dyDescent="0.4">
      <c r="A63" s="568">
        <f>Basis!I37</f>
        <v>0</v>
      </c>
      <c r="B63" s="568"/>
      <c r="C63" s="568"/>
      <c r="D63" s="568"/>
      <c r="E63" s="568"/>
      <c r="F63" s="568"/>
      <c r="G63" s="568"/>
      <c r="H63" s="568"/>
      <c r="I63" s="346"/>
      <c r="J63" s="568">
        <f>Basis!I39</f>
        <v>0</v>
      </c>
      <c r="K63" s="568"/>
      <c r="L63" s="568"/>
      <c r="M63" s="568"/>
      <c r="N63" s="568"/>
      <c r="O63" s="568"/>
      <c r="P63" s="568"/>
      <c r="Q63" s="568"/>
      <c r="R63" s="346"/>
      <c r="S63" s="568">
        <f>Basis!I41</f>
        <v>0</v>
      </c>
      <c r="T63" s="568"/>
      <c r="U63" s="568"/>
      <c r="V63" s="568"/>
      <c r="W63" s="568"/>
      <c r="X63" s="568"/>
      <c r="Y63" s="568"/>
      <c r="Z63" s="568"/>
      <c r="AA63" s="346"/>
      <c r="AB63" s="568">
        <f>Basis!I43</f>
        <v>0</v>
      </c>
      <c r="AC63" s="568"/>
      <c r="AD63" s="568"/>
      <c r="AE63" s="568"/>
      <c r="AF63" s="568"/>
      <c r="AG63" s="568"/>
      <c r="AH63" s="568"/>
      <c r="AI63" s="568"/>
      <c r="AJ63" s="346"/>
      <c r="AK63" s="568">
        <f>Basis!I45</f>
        <v>0</v>
      </c>
      <c r="AL63" s="568"/>
      <c r="AM63" s="568"/>
      <c r="AN63" s="568"/>
      <c r="AO63" s="568"/>
      <c r="AP63" s="568"/>
      <c r="AQ63" s="568"/>
      <c r="AR63" s="568"/>
      <c r="AS63" s="568"/>
      <c r="AT63" s="568"/>
    </row>
    <row r="64" spans="1:46" ht="5.2" customHeight="1" x14ac:dyDescent="0.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row>
    <row r="65" spans="1:46" ht="15" customHeight="1" x14ac:dyDescent="0.5">
      <c r="A65" s="279"/>
      <c r="B65" s="252"/>
      <c r="C65" s="279"/>
      <c r="D65" s="305" t="s">
        <v>395</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464"/>
      <c r="AR65" s="464"/>
      <c r="AS65" s="305"/>
      <c r="AT65" s="305"/>
    </row>
    <row r="66" spans="1:46" ht="5.2" customHeight="1" x14ac:dyDescent="0.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row>
    <row r="67" spans="1:46" ht="15" customHeight="1" x14ac:dyDescent="0.5">
      <c r="A67" s="279"/>
      <c r="B67" s="252"/>
      <c r="C67" s="279"/>
      <c r="D67" s="305" t="s">
        <v>396</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464"/>
      <c r="AR67" s="464"/>
      <c r="AS67" s="305"/>
      <c r="AT67" s="305"/>
    </row>
    <row r="68" spans="1:46" ht="15" customHeight="1" x14ac:dyDescent="0.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row>
    <row r="69" spans="1:46" ht="15" customHeight="1" x14ac:dyDescent="0.5">
      <c r="A69" s="279" t="s">
        <v>397</v>
      </c>
      <c r="B69" s="279"/>
      <c r="C69" s="279"/>
      <c r="D69" s="587">
        <f>Basis!D49</f>
        <v>0</v>
      </c>
      <c r="E69" s="587"/>
      <c r="F69" s="587"/>
      <c r="G69" s="587"/>
      <c r="H69" s="587"/>
      <c r="I69" s="587"/>
      <c r="J69" s="587"/>
      <c r="K69" s="587"/>
      <c r="L69" s="587"/>
      <c r="M69" s="587"/>
      <c r="N69" s="587"/>
      <c r="O69" s="587"/>
      <c r="P69" s="587"/>
      <c r="Q69" s="291"/>
      <c r="R69" s="305" t="s">
        <v>11</v>
      </c>
      <c r="S69" s="279"/>
      <c r="T69" s="279"/>
      <c r="U69" s="597"/>
      <c r="V69" s="597"/>
      <c r="W69" s="597"/>
      <c r="X69" s="597"/>
      <c r="Y69" s="597"/>
      <c r="Z69" s="597"/>
      <c r="AA69" s="597"/>
      <c r="AB69" s="345"/>
      <c r="AC69" s="345"/>
      <c r="AD69" s="345"/>
      <c r="AE69" s="279"/>
      <c r="AF69" s="279"/>
      <c r="AG69" s="279"/>
      <c r="AH69" s="279"/>
      <c r="AI69" s="295"/>
      <c r="AJ69" s="295"/>
      <c r="AK69" s="295"/>
      <c r="AL69" s="295"/>
      <c r="AM69" s="295"/>
      <c r="AN69" s="295"/>
      <c r="AO69" s="295"/>
      <c r="AP69" s="295"/>
      <c r="AQ69" s="295"/>
      <c r="AR69" s="295"/>
      <c r="AS69" s="295"/>
      <c r="AT69" s="279"/>
    </row>
    <row r="70" spans="1:46" ht="15" customHeight="1" x14ac:dyDescent="0.5">
      <c r="A70" s="279"/>
      <c r="B70" s="279"/>
      <c r="C70" s="279"/>
      <c r="D70" s="295"/>
      <c r="E70" s="345"/>
      <c r="F70" s="345"/>
      <c r="G70" s="345"/>
      <c r="H70" s="345"/>
      <c r="I70" s="345"/>
      <c r="J70" s="345"/>
      <c r="K70" s="345"/>
      <c r="L70" s="345"/>
      <c r="M70" s="345"/>
      <c r="N70" s="345"/>
      <c r="O70" s="287"/>
      <c r="P70" s="287"/>
      <c r="Q70" s="291"/>
      <c r="R70" s="305"/>
      <c r="S70" s="279"/>
      <c r="T70" s="279"/>
      <c r="U70" s="279"/>
      <c r="V70" s="279"/>
      <c r="W70" s="279"/>
      <c r="X70" s="345"/>
      <c r="Y70" s="345"/>
      <c r="Z70" s="345"/>
      <c r="AA70" s="345"/>
      <c r="AB70" s="345"/>
      <c r="AC70" s="345"/>
      <c r="AD70" s="345"/>
      <c r="AE70" s="279"/>
      <c r="AF70" s="279"/>
      <c r="AG70" s="279"/>
      <c r="AH70" s="279"/>
      <c r="AI70" s="295"/>
      <c r="AJ70" s="295"/>
      <c r="AK70" s="295"/>
      <c r="AL70" s="295"/>
      <c r="AM70" s="295"/>
      <c r="AN70" s="295"/>
      <c r="AO70" s="295"/>
      <c r="AP70" s="295"/>
      <c r="AQ70" s="295"/>
      <c r="AR70" s="295"/>
      <c r="AS70" s="295"/>
      <c r="AT70" s="279"/>
    </row>
    <row r="71" spans="1:46" ht="15" customHeight="1" x14ac:dyDescent="0.5">
      <c r="A71" s="279"/>
      <c r="B71" s="279"/>
      <c r="C71" s="279"/>
      <c r="D71" s="295"/>
      <c r="E71" s="345"/>
      <c r="F71" s="345"/>
      <c r="G71" s="345"/>
      <c r="H71" s="345"/>
      <c r="I71" s="345"/>
      <c r="J71" s="345"/>
      <c r="K71" s="345"/>
      <c r="L71" s="345"/>
      <c r="M71" s="345"/>
      <c r="N71" s="345"/>
      <c r="O71" s="287"/>
      <c r="P71" s="287"/>
      <c r="Q71" s="291"/>
      <c r="R71" s="305"/>
      <c r="S71" s="279"/>
      <c r="T71" s="279"/>
      <c r="U71" s="279"/>
      <c r="V71" s="279"/>
      <c r="W71" s="279"/>
      <c r="X71" s="345"/>
      <c r="Y71" s="345"/>
      <c r="Z71" s="345"/>
      <c r="AA71" s="345"/>
      <c r="AB71" s="345"/>
      <c r="AC71" s="345"/>
      <c r="AD71" s="345"/>
      <c r="AE71" s="279"/>
      <c r="AF71" s="279"/>
      <c r="AG71" s="279"/>
      <c r="AH71" s="279"/>
      <c r="AI71" s="295"/>
      <c r="AJ71" s="295"/>
      <c r="AK71" s="295"/>
      <c r="AL71" s="295"/>
      <c r="AM71" s="295"/>
      <c r="AN71" s="295"/>
      <c r="AO71" s="295"/>
      <c r="AP71" s="295"/>
      <c r="AQ71" s="295"/>
      <c r="AR71" s="295"/>
      <c r="AS71" s="295"/>
      <c r="AT71" s="279"/>
    </row>
    <row r="72" spans="1:46" ht="15" customHeight="1" x14ac:dyDescent="0.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row>
    <row r="73" spans="1:46" ht="15" customHeight="1" x14ac:dyDescent="0.5">
      <c r="A73" s="279" t="s">
        <v>309</v>
      </c>
      <c r="B73" s="279"/>
      <c r="C73" s="279"/>
      <c r="D73" s="287"/>
      <c r="E73" s="565"/>
      <c r="F73" s="565"/>
      <c r="G73" s="565"/>
      <c r="H73" s="565"/>
      <c r="I73" s="565"/>
      <c r="J73" s="565"/>
      <c r="K73" s="565"/>
      <c r="L73" s="578" t="str">
        <f>(IF(E17="","",VLOOKUP(E17,Teilnehmerliste!A1:N200,13,FALSE)))</f>
        <v/>
      </c>
      <c r="M73" s="578"/>
      <c r="N73" s="578"/>
      <c r="O73" s="578"/>
      <c r="P73" s="578"/>
      <c r="Q73" s="578"/>
      <c r="R73" s="578"/>
      <c r="S73" s="578"/>
      <c r="T73" s="578"/>
      <c r="U73" s="578"/>
      <c r="V73" s="578"/>
      <c r="W73" s="578"/>
      <c r="X73" s="578"/>
      <c r="Y73" s="578"/>
      <c r="Z73" s="578"/>
      <c r="AA73" s="578"/>
      <c r="AB73" s="578"/>
      <c r="AC73" s="578"/>
      <c r="AD73" s="578"/>
      <c r="AE73" s="578"/>
      <c r="AF73" s="341"/>
      <c r="AG73" s="341"/>
      <c r="AH73" s="341"/>
      <c r="AI73" s="341"/>
      <c r="AJ73" s="298"/>
      <c r="AK73" s="298"/>
      <c r="AL73" s="298"/>
      <c r="AM73" s="298"/>
      <c r="AN73" s="298"/>
      <c r="AO73" s="298"/>
      <c r="AP73" s="298"/>
      <c r="AQ73" s="298"/>
      <c r="AR73" s="298"/>
      <c r="AS73" s="298"/>
      <c r="AT73" s="298"/>
    </row>
    <row r="74" spans="1:46" ht="5.2" customHeight="1" x14ac:dyDescent="0.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row>
  </sheetData>
  <sheetProtection algorithmName="SHA-512" hashValue="yQr6ugljUIESe+eBjFzobou4ZszowDsPWxA3/Z83F9w8Yh/krWsaitTcmLzM99icZxR7UOPTpBX6qPMRgQjfVg==" saltValue="uQOitLj/NkfXB00vBvUeVg==" spinCount="100000" sheet="1" selectLockedCells="1"/>
  <mergeCells count="39">
    <mergeCell ref="D69:P69"/>
    <mergeCell ref="I5:L5"/>
    <mergeCell ref="A7:AT7"/>
    <mergeCell ref="A8:AT8"/>
    <mergeCell ref="A9:AT9"/>
    <mergeCell ref="A10:AT10"/>
    <mergeCell ref="X56:AB56"/>
    <mergeCell ref="A36:AT36"/>
    <mergeCell ref="A41:AT41"/>
    <mergeCell ref="A44:AT44"/>
    <mergeCell ref="H47:AT47"/>
    <mergeCell ref="H49:AT49"/>
    <mergeCell ref="H51:AT51"/>
    <mergeCell ref="A15:AT15"/>
    <mergeCell ref="E17:I17"/>
    <mergeCell ref="Q17:AT17"/>
    <mergeCell ref="A13:AT13"/>
    <mergeCell ref="Q21:AT21"/>
    <mergeCell ref="K54:Q54"/>
    <mergeCell ref="T54:Y54"/>
    <mergeCell ref="C26:G26"/>
    <mergeCell ref="R26:AT26"/>
    <mergeCell ref="E19:I19"/>
    <mergeCell ref="H1:P1"/>
    <mergeCell ref="H3:R3"/>
    <mergeCell ref="E73:K73"/>
    <mergeCell ref="Q19:AT19"/>
    <mergeCell ref="A63:H63"/>
    <mergeCell ref="J63:Q63"/>
    <mergeCell ref="S63:Z63"/>
    <mergeCell ref="AB63:AI63"/>
    <mergeCell ref="AK63:AT63"/>
    <mergeCell ref="A28:AT28"/>
    <mergeCell ref="A34:AT34"/>
    <mergeCell ref="I24:AT24"/>
    <mergeCell ref="A37:AT37"/>
    <mergeCell ref="U69:AA69"/>
    <mergeCell ref="L73:AE73"/>
    <mergeCell ref="A11:AT11"/>
  </mergeCells>
  <dataValidations count="2">
    <dataValidation type="list" allowBlank="1" showInputMessage="1" showErrorMessage="1" sqref="AA32 B30 B32 N30 N32 AA30 AG39 B54 B56 B58 B65 B67 Z39" xr:uid="{7FDA6A8D-F208-47D6-990E-0B9419135988}">
      <formula1>"X"</formula1>
    </dataValidation>
    <dataValidation type="list" errorStyle="information" allowBlank="1" showInputMessage="1" sqref="G49" xr:uid="{B2C06D79-01A5-47B6-8CDA-9460BCA473E1}">
      <formula1>#REF!</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CE9B64A-DE56-4137-B4FF-41C83E76BE01}">
          <x14:formula1>
            <xm:f>'Templates Vorlagen'!$B$35:$B$39</xm:f>
          </x14:formula1>
          <xm:sqref>A41:AT41</xm:sqref>
        </x14:dataValidation>
        <x14:dataValidation type="list" allowBlank="1" showInputMessage="1" xr:uid="{CDB99117-81CD-4989-9AA4-4745B87A3FDD}">
          <x14:formula1>
            <xm:f>'Templates Vorlagen'!$B$41:$B$47</xm:f>
          </x14:formula1>
          <xm:sqref>A15:AT15</xm:sqref>
        </x14:dataValidation>
        <x14:dataValidation type="list" allowBlank="1" showInputMessage="1" showErrorMessage="1" xr:uid="{0A17C028-FCFE-4049-AF24-F722C47BA330}">
          <x14:formula1>
            <xm:f>Teilnehmerliste!$A$2:$A$200</xm:f>
          </x14:formula1>
          <xm:sqref>E17:I17</xm:sqref>
        </x14:dataValidation>
        <x14:dataValidation type="list" allowBlank="1" showInputMessage="1" showErrorMessage="1" xr:uid="{EFA553E3-9FCF-44C0-9D83-A5B36C2DBE8F}">
          <x14:formula1>
            <xm:f>Basis!$Q$49:$Q$51</xm:f>
          </x14:formula1>
          <xm:sqref>K54:Q54 U69 X70:AA71 AB69:AD71</xm:sqref>
        </x14:dataValidation>
        <x14:dataValidation type="list" errorStyle="information" allowBlank="1" showInputMessage="1" xr:uid="{E9F4AFDD-368F-4B17-8B5D-96DDE618C228}">
          <x14:formula1>
            <xm:f>'Templates Vorlagen'!$B$18:$B$33</xm:f>
          </x14:formula1>
          <xm:sqref>H49:AT49</xm:sqref>
        </x14:dataValidation>
        <x14:dataValidation type="list" allowBlank="1" showInputMessage="1" xr:uid="{832FBE0B-5BFA-46E7-A8A2-A94EE841C7E7}">
          <x14:formula1>
            <xm:f>'Templates Vorlagen'!$D$15:$D$16</xm:f>
          </x14:formula1>
          <xm:sqref>A28:AT28</xm:sqref>
        </x14:dataValidation>
        <x14:dataValidation type="list" errorStyle="information" allowBlank="1" showInputMessage="1" xr:uid="{1D1F5D19-757B-4EBE-A226-3904C5F46C98}">
          <x14:formula1>
            <xm:f>'Templates Vorlagen'!$B$2:$B$13</xm:f>
          </x14:formula1>
          <xm:sqref>A36:AT36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BC13-FE80-4769-8A02-137FD89C204F}">
  <sheetPr>
    <tabColor theme="3" tint="0.59999389629810485"/>
  </sheetPr>
  <dimension ref="A1:AV40"/>
  <sheetViews>
    <sheetView showZeros="0" zoomScale="90" zoomScaleNormal="90" zoomScaleSheetLayoutView="100" zoomScalePageLayoutView="30" workbookViewId="0">
      <selection activeCell="D5" sqref="D5:F5"/>
    </sheetView>
  </sheetViews>
  <sheetFormatPr baseColWidth="10" defaultColWidth="14.83203125" defaultRowHeight="12" customHeight="1" x14ac:dyDescent="0.5"/>
  <cols>
    <col min="1" max="46" width="2" style="249" customWidth="1"/>
    <col min="47" max="16384" width="14.83203125" style="249"/>
  </cols>
  <sheetData>
    <row r="1" spans="1:48" ht="15" customHeight="1" x14ac:dyDescent="0.5">
      <c r="A1" s="289" t="s">
        <v>370</v>
      </c>
      <c r="B1" s="279"/>
      <c r="C1" s="279"/>
      <c r="D1" s="279"/>
      <c r="E1" s="279"/>
      <c r="F1" s="610">
        <f>Basis!AF25</f>
        <v>0</v>
      </c>
      <c r="G1" s="610"/>
      <c r="H1" s="610"/>
      <c r="I1" s="610"/>
      <c r="J1" s="610"/>
      <c r="K1" s="610"/>
      <c r="L1" s="610"/>
      <c r="M1" s="610"/>
      <c r="N1" s="610"/>
      <c r="O1" s="610"/>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8"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8" ht="15" customHeight="1" x14ac:dyDescent="0.5">
      <c r="A3" s="289" t="s">
        <v>371</v>
      </c>
      <c r="B3" s="279"/>
      <c r="C3" s="279"/>
      <c r="D3" s="279"/>
      <c r="E3" s="290"/>
      <c r="F3" s="547">
        <f>Basis!AF23</f>
        <v>0</v>
      </c>
      <c r="G3" s="547"/>
      <c r="H3" s="547"/>
      <c r="I3" s="547"/>
      <c r="J3" s="547"/>
      <c r="K3" s="547"/>
      <c r="L3" s="547"/>
      <c r="M3" s="547"/>
      <c r="N3" s="547"/>
      <c r="O3" s="547"/>
      <c r="P3" s="547"/>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8"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8" ht="15" customHeight="1" x14ac:dyDescent="0.5">
      <c r="A5" s="289" t="s">
        <v>398</v>
      </c>
      <c r="B5" s="279"/>
      <c r="C5" s="279"/>
      <c r="D5" s="611"/>
      <c r="E5" s="611"/>
      <c r="F5" s="611"/>
      <c r="G5" s="279"/>
      <c r="H5" s="317" t="s">
        <v>399</v>
      </c>
      <c r="I5" s="305"/>
      <c r="J5" s="305"/>
      <c r="K5" s="305"/>
      <c r="L5" s="279"/>
      <c r="M5" s="279"/>
      <c r="N5" s="279"/>
      <c r="O5" s="511"/>
      <c r="P5" s="511"/>
      <c r="Q5" s="612"/>
      <c r="R5" s="612"/>
      <c r="S5" s="612"/>
      <c r="T5" s="612"/>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8" ht="5.2" customHeight="1" x14ac:dyDescent="0.5">
      <c r="A6" s="289"/>
      <c r="B6" s="279"/>
      <c r="C6" s="279"/>
      <c r="D6" s="287"/>
      <c r="E6" s="287"/>
      <c r="F6" s="287"/>
      <c r="G6" s="279"/>
      <c r="H6" s="317"/>
      <c r="I6" s="305"/>
      <c r="J6" s="305"/>
      <c r="K6" s="305"/>
      <c r="L6" s="279"/>
      <c r="M6" s="279"/>
      <c r="N6" s="279"/>
      <c r="O6" s="291"/>
      <c r="P6" s="291"/>
      <c r="Q6" s="291"/>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8" ht="15" customHeight="1" x14ac:dyDescent="0.5">
      <c r="A7" s="289" t="s">
        <v>305</v>
      </c>
      <c r="B7" s="279"/>
      <c r="C7" s="279"/>
      <c r="D7" s="287"/>
      <c r="E7" s="248"/>
      <c r="F7" s="255"/>
      <c r="G7" s="255"/>
      <c r="H7" s="587">
        <f>Basis!I18</f>
        <v>0</v>
      </c>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279"/>
    </row>
    <row r="8" spans="1:48" ht="5.2" customHeight="1" x14ac:dyDescent="0.5">
      <c r="A8" s="289"/>
      <c r="B8" s="279"/>
      <c r="C8" s="279"/>
      <c r="D8" s="287"/>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461"/>
      <c r="AR8" s="461"/>
      <c r="AS8" s="306"/>
      <c r="AT8" s="279"/>
    </row>
    <row r="9" spans="1:48" ht="15" customHeight="1" x14ac:dyDescent="0.5">
      <c r="A9" s="289"/>
      <c r="B9" s="279"/>
      <c r="C9" s="279"/>
      <c r="D9" s="287"/>
      <c r="E9" s="279"/>
      <c r="F9" s="279"/>
      <c r="G9" s="279"/>
      <c r="H9" s="587">
        <f>Basis!I21</f>
        <v>0</v>
      </c>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306"/>
      <c r="AU9" s="288"/>
      <c r="AV9" s="288"/>
    </row>
    <row r="10" spans="1:48" ht="15" customHeight="1" x14ac:dyDescent="0.5">
      <c r="A10" s="289"/>
      <c r="B10" s="279"/>
      <c r="C10" s="279"/>
      <c r="D10" s="287"/>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461"/>
      <c r="AR10" s="461"/>
      <c r="AS10" s="306"/>
      <c r="AT10" s="279"/>
      <c r="AU10" s="288"/>
      <c r="AV10" s="288"/>
    </row>
    <row r="11" spans="1:48" ht="15" customHeight="1" x14ac:dyDescent="0.5">
      <c r="A11" s="289" t="s">
        <v>400</v>
      </c>
      <c r="B11" s="279"/>
      <c r="C11" s="279"/>
      <c r="D11" s="287"/>
      <c r="E11" s="306"/>
      <c r="F11" s="306"/>
      <c r="G11" s="306"/>
      <c r="H11" s="306"/>
      <c r="I11" s="306"/>
      <c r="J11" s="306"/>
      <c r="K11" s="306"/>
      <c r="L11" s="306"/>
      <c r="M11" s="306"/>
      <c r="N11" s="330" t="s">
        <v>94</v>
      </c>
      <c r="O11" s="306"/>
      <c r="P11" s="318"/>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461"/>
      <c r="AR11" s="461"/>
      <c r="AS11" s="306"/>
      <c r="AT11" s="279"/>
    </row>
    <row r="12" spans="1:48" ht="5.2" customHeight="1" x14ac:dyDescent="0.5">
      <c r="A12" s="289"/>
      <c r="B12" s="279"/>
      <c r="C12" s="279"/>
      <c r="D12" s="287"/>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461"/>
      <c r="AR12" s="461"/>
      <c r="AS12" s="306"/>
      <c r="AT12" s="279"/>
    </row>
    <row r="13" spans="1:48" s="288" customFormat="1" ht="125.2" customHeight="1" x14ac:dyDescent="0.4">
      <c r="A13" s="313"/>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row>
    <row r="14" spans="1:48" ht="15" customHeight="1" x14ac:dyDescent="0.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row>
    <row r="15" spans="1:48" ht="15" customHeight="1" x14ac:dyDescent="0.5">
      <c r="A15" s="314" t="s">
        <v>401</v>
      </c>
      <c r="B15" s="295"/>
      <c r="C15" s="295"/>
      <c r="D15" s="295"/>
      <c r="E15" s="315"/>
      <c r="F15" s="315"/>
      <c r="G15" s="315"/>
      <c r="H15" s="315"/>
      <c r="I15" s="330" t="s">
        <v>94</v>
      </c>
      <c r="J15" s="295"/>
      <c r="K15" s="295"/>
      <c r="L15" s="295"/>
      <c r="M15" s="295"/>
      <c r="N15" s="295"/>
      <c r="O15" s="295"/>
      <c r="P15" s="29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458"/>
      <c r="AR15" s="458"/>
      <c r="AS15" s="315"/>
      <c r="AT15" s="315"/>
    </row>
    <row r="16" spans="1:48" ht="5.2" customHeight="1" x14ac:dyDescent="0.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row>
    <row r="17" spans="1:46" ht="15" customHeight="1" x14ac:dyDescent="0.5">
      <c r="A17" s="295" t="s">
        <v>360</v>
      </c>
      <c r="B17" s="295"/>
      <c r="C17" s="295"/>
      <c r="D17" s="605"/>
      <c r="E17" s="605"/>
      <c r="F17" s="605"/>
      <c r="G17" s="605"/>
      <c r="H17" s="605"/>
      <c r="I17" s="605"/>
      <c r="J17" s="605"/>
      <c r="K17" s="605"/>
      <c r="L17" s="605"/>
      <c r="M17" s="605"/>
      <c r="N17" s="605"/>
      <c r="O17" s="605"/>
      <c r="P17" s="605"/>
      <c r="Q17" s="605"/>
      <c r="R17" s="605"/>
      <c r="S17" s="605"/>
      <c r="T17" s="295" t="s">
        <v>402</v>
      </c>
      <c r="U17" s="315"/>
      <c r="V17" s="315"/>
      <c r="W17" s="31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row>
    <row r="18" spans="1:46" ht="5.2" customHeight="1" x14ac:dyDescent="0.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row>
    <row r="19" spans="1:46" ht="15" customHeight="1" x14ac:dyDescent="0.5">
      <c r="A19" s="295" t="s">
        <v>403</v>
      </c>
      <c r="B19" s="295"/>
      <c r="C19" s="295"/>
      <c r="D19" s="295"/>
      <c r="E19" s="295"/>
      <c r="F19" s="295"/>
      <c r="G19" s="295"/>
      <c r="H19" s="295"/>
      <c r="I19" s="295"/>
      <c r="J19" s="29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row>
    <row r="20" spans="1:46" ht="5.2" customHeight="1" x14ac:dyDescent="0.5">
      <c r="A20" s="295"/>
      <c r="B20" s="295"/>
      <c r="C20" s="295"/>
      <c r="D20" s="295"/>
      <c r="E20" s="295"/>
      <c r="F20" s="295"/>
      <c r="G20" s="295"/>
      <c r="H20" s="29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458"/>
      <c r="AR20" s="458"/>
      <c r="AS20" s="315"/>
      <c r="AT20" s="315"/>
    </row>
    <row r="21" spans="1:46" s="288" customFormat="1" ht="125.2" customHeight="1" x14ac:dyDescent="0.4">
      <c r="A21" s="313"/>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row>
    <row r="22" spans="1:46" ht="15" customHeight="1" x14ac:dyDescent="0.5">
      <c r="A22" s="295"/>
      <c r="B22" s="295"/>
      <c r="C22" s="316"/>
      <c r="D22" s="316"/>
      <c r="E22" s="316"/>
      <c r="F22" s="316"/>
      <c r="G22" s="316"/>
      <c r="H22" s="295"/>
      <c r="I22" s="295"/>
      <c r="J22" s="295"/>
      <c r="K22" s="295"/>
      <c r="L22" s="295"/>
      <c r="M22" s="295"/>
      <c r="N22" s="295"/>
      <c r="O22" s="29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458"/>
      <c r="AR22" s="458"/>
      <c r="AS22" s="315"/>
      <c r="AT22" s="315"/>
    </row>
    <row r="23" spans="1:46" ht="15" customHeight="1" x14ac:dyDescent="0.5">
      <c r="A23" s="295" t="s">
        <v>360</v>
      </c>
      <c r="B23" s="295"/>
      <c r="C23" s="295"/>
      <c r="D23" s="605"/>
      <c r="E23" s="605"/>
      <c r="F23" s="605"/>
      <c r="G23" s="605"/>
      <c r="H23" s="605"/>
      <c r="I23" s="605"/>
      <c r="J23" s="605"/>
      <c r="K23" s="605"/>
      <c r="L23" s="605"/>
      <c r="M23" s="605"/>
      <c r="N23" s="605"/>
      <c r="O23" s="605"/>
      <c r="P23" s="605"/>
      <c r="Q23" s="605"/>
      <c r="R23" s="605"/>
      <c r="S23" s="605"/>
      <c r="T23" s="295" t="s">
        <v>402</v>
      </c>
      <c r="U23" s="315"/>
      <c r="V23" s="315"/>
      <c r="W23" s="31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row>
    <row r="24" spans="1:46" ht="5.2" customHeight="1" x14ac:dyDescent="0.5">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row>
    <row r="25" spans="1:46" ht="15" customHeight="1" x14ac:dyDescent="0.5">
      <c r="A25" s="295" t="s">
        <v>403</v>
      </c>
      <c r="B25" s="295"/>
      <c r="C25" s="295"/>
      <c r="D25" s="295"/>
      <c r="E25" s="295"/>
      <c r="F25" s="295"/>
      <c r="G25" s="295"/>
      <c r="H25" s="295"/>
      <c r="I25" s="295"/>
      <c r="J25" s="29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row>
    <row r="26" spans="1:46" ht="5.2" customHeight="1" x14ac:dyDescent="0.5">
      <c r="A26" s="295"/>
      <c r="B26" s="295"/>
      <c r="C26" s="295"/>
      <c r="D26" s="295"/>
      <c r="E26" s="295"/>
      <c r="F26" s="295"/>
      <c r="G26" s="295"/>
      <c r="H26" s="29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458"/>
      <c r="AR26" s="458"/>
      <c r="AS26" s="315"/>
      <c r="AT26" s="315"/>
    </row>
    <row r="27" spans="1:46" s="288" customFormat="1" ht="125.2" customHeight="1" x14ac:dyDescent="0.4">
      <c r="A27" s="313"/>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row>
    <row r="28" spans="1:46" ht="15" customHeight="1" x14ac:dyDescent="0.5">
      <c r="A28" s="295"/>
      <c r="B28" s="304"/>
      <c r="C28" s="295"/>
      <c r="D28" s="295"/>
      <c r="E28" s="295"/>
      <c r="F28" s="295"/>
      <c r="G28" s="295"/>
      <c r="H28" s="295"/>
      <c r="I28" s="295"/>
      <c r="J28" s="295"/>
      <c r="K28" s="295"/>
      <c r="L28" s="295"/>
      <c r="M28" s="295"/>
      <c r="N28" s="304"/>
      <c r="O28" s="295"/>
      <c r="P28" s="295"/>
      <c r="Q28" s="295"/>
      <c r="R28" s="295"/>
      <c r="S28" s="295"/>
      <c r="T28" s="295"/>
      <c r="U28" s="295"/>
      <c r="V28" s="295"/>
      <c r="W28" s="295"/>
      <c r="X28" s="295"/>
      <c r="Y28" s="295"/>
      <c r="Z28" s="295"/>
      <c r="AA28" s="304"/>
      <c r="AB28" s="295"/>
      <c r="AC28" s="295"/>
      <c r="AD28" s="295"/>
      <c r="AE28" s="295"/>
      <c r="AF28" s="295"/>
      <c r="AG28" s="295"/>
      <c r="AH28" s="295"/>
      <c r="AI28" s="295"/>
      <c r="AJ28" s="295"/>
      <c r="AK28" s="295"/>
      <c r="AL28" s="295"/>
      <c r="AM28" s="295"/>
      <c r="AN28" s="295"/>
      <c r="AO28" s="295"/>
      <c r="AP28" s="295"/>
      <c r="AQ28" s="295"/>
      <c r="AR28" s="295"/>
      <c r="AS28" s="295"/>
      <c r="AT28" s="295"/>
    </row>
    <row r="29" spans="1:46" ht="15" customHeight="1" x14ac:dyDescent="0.5">
      <c r="A29" s="314" t="s">
        <v>404</v>
      </c>
      <c r="B29" s="295"/>
      <c r="C29" s="295"/>
      <c r="D29" s="295"/>
      <c r="E29" s="295"/>
      <c r="F29" s="295"/>
      <c r="G29" s="295"/>
      <c r="H29" s="295"/>
      <c r="I29" s="295"/>
      <c r="J29" s="295"/>
      <c r="K29" s="295"/>
      <c r="L29" s="295"/>
      <c r="M29" s="295"/>
      <c r="N29" s="295"/>
      <c r="O29" s="295"/>
      <c r="P29" s="295"/>
      <c r="Q29" s="295"/>
      <c r="R29" s="295"/>
      <c r="S29" s="295"/>
      <c r="T29" s="295"/>
      <c r="U29" s="330" t="s">
        <v>94</v>
      </c>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row>
    <row r="30" spans="1:46" ht="5.2" customHeight="1" x14ac:dyDescent="0.5">
      <c r="A30" s="295"/>
      <c r="B30" s="295"/>
      <c r="C30" s="295"/>
      <c r="D30" s="295"/>
      <c r="E30" s="295"/>
      <c r="F30" s="295"/>
      <c r="G30" s="295"/>
      <c r="H30" s="29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458"/>
      <c r="AR30" s="458"/>
      <c r="AS30" s="315"/>
      <c r="AT30" s="315"/>
    </row>
    <row r="31" spans="1:46" s="288" customFormat="1" ht="150" customHeight="1" x14ac:dyDescent="0.4">
      <c r="A31" s="313"/>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row>
    <row r="32" spans="1:46" s="253" customFormat="1" ht="15" customHeight="1" x14ac:dyDescent="0.4">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460"/>
      <c r="AR32" s="460"/>
      <c r="AS32" s="312"/>
      <c r="AT32" s="312"/>
    </row>
    <row r="33" spans="1:46" s="253" customFormat="1" ht="15" customHeight="1" x14ac:dyDescent="0.4">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row>
    <row r="34" spans="1:46" s="253" customFormat="1" ht="15" customHeight="1" x14ac:dyDescent="0.4">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row>
    <row r="35" spans="1:46" ht="15.75" customHeight="1" x14ac:dyDescent="0.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row>
    <row r="36" spans="1:46" ht="15" customHeight="1" x14ac:dyDescent="0.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row>
    <row r="37" spans="1:46" s="253" customFormat="1" ht="20.2" customHeight="1" x14ac:dyDescent="0.4">
      <c r="A37" s="568">
        <f>Basis!I37</f>
        <v>0</v>
      </c>
      <c r="B37" s="568"/>
      <c r="C37" s="568"/>
      <c r="D37" s="568"/>
      <c r="E37" s="568"/>
      <c r="F37" s="568"/>
      <c r="G37" s="568"/>
      <c r="H37" s="568"/>
      <c r="I37" s="346"/>
      <c r="J37" s="568">
        <f>Basis!I39</f>
        <v>0</v>
      </c>
      <c r="K37" s="568"/>
      <c r="L37" s="568"/>
      <c r="M37" s="568"/>
      <c r="N37" s="568"/>
      <c r="O37" s="568"/>
      <c r="P37" s="568"/>
      <c r="Q37" s="568"/>
      <c r="R37" s="346"/>
      <c r="S37" s="568">
        <f>Basis!I41</f>
        <v>0</v>
      </c>
      <c r="T37" s="568"/>
      <c r="U37" s="568"/>
      <c r="V37" s="568"/>
      <c r="W37" s="568"/>
      <c r="X37" s="568"/>
      <c r="Y37" s="568"/>
      <c r="Z37" s="568"/>
      <c r="AA37" s="346"/>
      <c r="AB37" s="568">
        <f>Basis!I43</f>
        <v>0</v>
      </c>
      <c r="AC37" s="568"/>
      <c r="AD37" s="568"/>
      <c r="AE37" s="568"/>
      <c r="AF37" s="568"/>
      <c r="AG37" s="568"/>
      <c r="AH37" s="568"/>
      <c r="AI37" s="568"/>
      <c r="AJ37" s="346"/>
      <c r="AK37" s="568">
        <f>Basis!I45</f>
        <v>0</v>
      </c>
      <c r="AL37" s="568"/>
      <c r="AM37" s="568"/>
      <c r="AN37" s="568"/>
      <c r="AO37" s="568"/>
      <c r="AP37" s="568"/>
      <c r="AQ37" s="568"/>
      <c r="AR37" s="568"/>
      <c r="AS37" s="568"/>
      <c r="AT37" s="568"/>
    </row>
    <row r="38" spans="1:46" ht="5.2" customHeight="1" x14ac:dyDescent="0.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row>
    <row r="39" spans="1:46" ht="15" customHeight="1" x14ac:dyDescent="0.5">
      <c r="A39" s="279" t="s">
        <v>397</v>
      </c>
      <c r="B39" s="279"/>
      <c r="C39" s="279"/>
      <c r="D39" s="587">
        <f>Basis!D49</f>
        <v>0</v>
      </c>
      <c r="E39" s="587"/>
      <c r="F39" s="587"/>
      <c r="G39" s="587"/>
      <c r="H39" s="587"/>
      <c r="I39" s="587"/>
      <c r="J39" s="587"/>
      <c r="K39" s="587"/>
      <c r="L39" s="587"/>
      <c r="M39" s="587"/>
      <c r="N39" s="587"/>
      <c r="O39" s="587"/>
      <c r="P39" s="587"/>
      <c r="Q39" s="587"/>
      <c r="R39" s="305" t="s">
        <v>11</v>
      </c>
      <c r="S39" s="279"/>
      <c r="T39" s="279"/>
      <c r="U39" s="597"/>
      <c r="V39" s="597"/>
      <c r="W39" s="597"/>
      <c r="X39" s="597"/>
      <c r="Y39" s="597"/>
      <c r="Z39" s="597"/>
      <c r="AA39" s="597"/>
      <c r="AB39" s="306"/>
      <c r="AC39" s="306"/>
      <c r="AD39" s="306"/>
      <c r="AE39" s="279"/>
      <c r="AF39" s="279"/>
      <c r="AG39" s="279"/>
      <c r="AH39" s="279"/>
      <c r="AI39" s="295"/>
      <c r="AJ39" s="295"/>
      <c r="AK39" s="295"/>
      <c r="AL39" s="295"/>
      <c r="AM39" s="295"/>
      <c r="AN39" s="295"/>
      <c r="AO39" s="295"/>
      <c r="AP39" s="295"/>
      <c r="AQ39" s="295"/>
      <c r="AR39" s="295"/>
      <c r="AS39" s="295"/>
      <c r="AT39" s="279"/>
    </row>
    <row r="40" spans="1:46" ht="15" customHeight="1" x14ac:dyDescent="0.5">
      <c r="D40" s="479"/>
      <c r="E40" s="480"/>
      <c r="F40" s="480"/>
      <c r="G40" s="480"/>
      <c r="H40" s="480"/>
      <c r="I40" s="480"/>
      <c r="J40" s="480"/>
      <c r="K40" s="480"/>
      <c r="L40" s="480"/>
      <c r="M40" s="480"/>
      <c r="N40" s="480"/>
      <c r="O40" s="481"/>
      <c r="P40" s="481"/>
      <c r="Q40" s="482"/>
      <c r="R40" s="422"/>
      <c r="X40" s="480"/>
      <c r="Y40" s="480"/>
      <c r="Z40" s="480"/>
      <c r="AA40" s="480"/>
      <c r="AB40" s="480"/>
      <c r="AC40" s="480"/>
      <c r="AD40" s="480"/>
      <c r="AI40" s="479"/>
      <c r="AJ40" s="479"/>
      <c r="AK40" s="479"/>
      <c r="AL40" s="479"/>
      <c r="AM40" s="479"/>
      <c r="AN40" s="479"/>
      <c r="AO40" s="479"/>
      <c r="AP40" s="479"/>
      <c r="AQ40" s="479"/>
      <c r="AR40" s="479"/>
      <c r="AS40" s="479"/>
    </row>
  </sheetData>
  <sheetProtection algorithmName="SHA-512" hashValue="9oeREtsK6G2+sOy6+Z+Hk5Bf2KzZk5VlJ+4FXtL6NAGPN8tSzCaXzkJ5nd8RGAGD3F7H6HbJ/R90tUOJdcpiow==" saltValue="TWT6x8ide1k61xfMiEMYdg==" spinCount="100000" sheet="1" selectLockedCells="1"/>
  <mergeCells count="23">
    <mergeCell ref="K25:AT25"/>
    <mergeCell ref="D39:Q39"/>
    <mergeCell ref="H9:AS9"/>
    <mergeCell ref="K19:AT19"/>
    <mergeCell ref="B21:AT21"/>
    <mergeCell ref="D23:S23"/>
    <mergeCell ref="X23:AT23"/>
    <mergeCell ref="F1:O1"/>
    <mergeCell ref="F3:P3"/>
    <mergeCell ref="B31:AT31"/>
    <mergeCell ref="U39:AA39"/>
    <mergeCell ref="A37:H37"/>
    <mergeCell ref="J37:Q37"/>
    <mergeCell ref="S37:Z37"/>
    <mergeCell ref="AB37:AI37"/>
    <mergeCell ref="AK37:AT37"/>
    <mergeCell ref="B27:AT27"/>
    <mergeCell ref="D5:F5"/>
    <mergeCell ref="B13:AT13"/>
    <mergeCell ref="D17:S17"/>
    <mergeCell ref="X17:AT17"/>
    <mergeCell ref="Q5:T5"/>
    <mergeCell ref="H7:AS7"/>
  </mergeCells>
  <dataValidations count="1">
    <dataValidation type="list" allowBlank="1" showInputMessage="1" showErrorMessage="1" sqref="AA28 B28 N28" xr:uid="{00F2593D-2ECF-4D0E-B42F-6067E84253C5}">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834F03-E58B-407E-A3C9-8F782A1652E0}">
          <x14:formula1>
            <xm:f>Teilnehmerliste!$A$3:$A$37</xm:f>
          </x14:formula1>
          <xm:sqref>E15:H15</xm:sqref>
        </x14:dataValidation>
        <x14:dataValidation type="list" allowBlank="1" showInputMessage="1" showErrorMessage="1" xr:uid="{2A206BB0-F2F7-4D22-8B55-1F997767BAA2}">
          <x14:formula1>
            <xm:f>Basis!$Q$49:$Q$51</xm:f>
          </x14:formula1>
          <xm:sqref>U39 AB39:AD40 X40:AA40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D262-A77B-4E4B-869E-F205A12DC363}">
  <sheetPr>
    <tabColor theme="3" tint="0.59999389629810485"/>
  </sheetPr>
  <dimension ref="A1:AT87"/>
  <sheetViews>
    <sheetView showZeros="0" zoomScale="90" zoomScaleNormal="90" zoomScaleSheetLayoutView="100" workbookViewId="0">
      <selection activeCell="I7" sqref="I7:L7"/>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89"/>
      <c r="B4" s="279"/>
      <c r="C4" s="279"/>
      <c r="D4" s="279"/>
      <c r="E4" s="290"/>
      <c r="F4" s="291"/>
      <c r="G4" s="291"/>
      <c r="H4" s="292"/>
      <c r="I4" s="291"/>
      <c r="J4" s="291"/>
      <c r="K4" s="291"/>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545</v>
      </c>
      <c r="B5" s="279"/>
      <c r="C5" s="279"/>
      <c r="D5" s="279"/>
      <c r="E5" s="290"/>
      <c r="F5" s="291"/>
      <c r="G5" s="291"/>
      <c r="H5" s="292"/>
      <c r="I5" s="291"/>
      <c r="J5" s="291"/>
      <c r="K5" s="291"/>
      <c r="L5" s="613">
        <f>IF(Basis!M31="",Basis!M29,Basis!M29&amp;", "&amp;Basis!M31)</f>
        <v>0</v>
      </c>
      <c r="M5" s="613"/>
      <c r="N5" s="613"/>
      <c r="O5" s="613"/>
      <c r="P5" s="613"/>
      <c r="Q5" s="613"/>
      <c r="R5" s="613"/>
      <c r="S5" s="613"/>
      <c r="T5" s="613"/>
      <c r="U5" s="289"/>
      <c r="V5" s="279"/>
      <c r="W5" s="279"/>
      <c r="X5" s="279"/>
      <c r="Y5" s="305"/>
      <c r="Z5" s="305"/>
      <c r="AA5" s="305"/>
      <c r="AB5" s="305"/>
      <c r="AC5" s="305"/>
      <c r="AD5" s="305"/>
      <c r="AE5" s="279"/>
      <c r="AF5" s="279"/>
      <c r="AG5" s="279"/>
      <c r="AH5" s="279"/>
      <c r="AI5" s="279"/>
      <c r="AJ5" s="279"/>
      <c r="AK5" s="279"/>
      <c r="AL5" s="279"/>
      <c r="AM5" s="279"/>
      <c r="AN5" s="279"/>
      <c r="AO5" s="279"/>
      <c r="AP5" s="279"/>
      <c r="AQ5" s="279"/>
      <c r="AR5" s="279"/>
      <c r="AS5" s="279"/>
      <c r="AT5" s="279"/>
    </row>
    <row r="6" spans="1:46" ht="5.2" customHeight="1" x14ac:dyDescent="0.5">
      <c r="A6" s="279"/>
      <c r="B6" s="279"/>
      <c r="C6" s="279"/>
      <c r="D6" s="279"/>
      <c r="E6" s="279"/>
      <c r="F6" s="279"/>
      <c r="G6" s="279"/>
      <c r="H6" s="293"/>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15" customHeight="1" x14ac:dyDescent="0.5">
      <c r="A7" s="289" t="s">
        <v>372</v>
      </c>
      <c r="B7" s="279"/>
      <c r="C7" s="279"/>
      <c r="D7" s="279"/>
      <c r="E7" s="279"/>
      <c r="F7" s="279"/>
      <c r="G7" s="279"/>
      <c r="H7" s="410"/>
      <c r="I7" s="588"/>
      <c r="J7" s="588"/>
      <c r="K7" s="588"/>
      <c r="L7" s="58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row>
    <row r="8" spans="1:46" ht="5.2" customHeight="1" x14ac:dyDescent="0.5">
      <c r="A8" s="28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row>
    <row r="9" spans="1:46" ht="5.2" customHeight="1" x14ac:dyDescent="0.5">
      <c r="A9" s="589"/>
      <c r="B9" s="590"/>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1"/>
    </row>
    <row r="10" spans="1:46" ht="25.05" customHeight="1" x14ac:dyDescent="0.8">
      <c r="A10" s="592">
        <f>Basis!I18</f>
        <v>0</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93"/>
    </row>
    <row r="11" spans="1:46" ht="5.2" customHeight="1" x14ac:dyDescent="0.8">
      <c r="A11" s="592"/>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93"/>
    </row>
    <row r="12" spans="1:46" ht="25.05" customHeight="1" x14ac:dyDescent="0.8">
      <c r="A12" s="594">
        <f>Basis!I21</f>
        <v>0</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6"/>
    </row>
    <row r="13" spans="1:46" ht="5.2" customHeight="1" x14ac:dyDescent="0.5">
      <c r="A13" s="579"/>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80"/>
    </row>
    <row r="14" spans="1:46" ht="10.050000000000001" customHeight="1" x14ac:dyDescent="0.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row>
    <row r="15" spans="1:46" ht="25.05" customHeight="1" x14ac:dyDescent="0.5">
      <c r="A15" s="625" t="s">
        <v>650</v>
      </c>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374</v>
      </c>
      <c r="B17" s="295"/>
      <c r="C17" s="295"/>
      <c r="D17" s="295"/>
      <c r="E17" s="614"/>
      <c r="F17" s="614"/>
      <c r="G17" s="614"/>
      <c r="H17" s="404"/>
      <c r="I17" s="295" t="s">
        <v>439</v>
      </c>
      <c r="J17" s="295"/>
      <c r="K17" s="295"/>
      <c r="L17" s="295"/>
      <c r="M17" s="566" t="str">
        <f>(IF(E17="","",VLOOKUP(E17,Teilnehmerliste!A3:N200,2,FALSE)))</f>
        <v/>
      </c>
      <c r="N17" s="566"/>
      <c r="O17" s="566"/>
      <c r="P17" s="566"/>
      <c r="Q17" s="566"/>
      <c r="R17" s="566"/>
      <c r="S17" s="295" t="s">
        <v>89</v>
      </c>
      <c r="T17" s="507"/>
      <c r="U17" s="507"/>
      <c r="V17" s="295"/>
      <c r="W17" s="507"/>
      <c r="X17" s="566" t="str">
        <f>(IF(E17="","",VLOOKUP(E17,Teilnehmerliste!A3:N200,13,FALSE)))</f>
        <v/>
      </c>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7"/>
    </row>
    <row r="18" spans="1:46" ht="5.2" customHeight="1" x14ac:dyDescent="0.5">
      <c r="A18" s="294"/>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s="402" customFormat="1" ht="15" customHeight="1" x14ac:dyDescent="0.5">
      <c r="A19" s="413" t="s">
        <v>478</v>
      </c>
      <c r="B19" s="414"/>
      <c r="C19" s="414"/>
      <c r="D19" s="414"/>
      <c r="E19" s="414"/>
      <c r="F19" s="414"/>
      <c r="G19" s="414"/>
      <c r="H19" s="414"/>
      <c r="I19" s="295" t="s">
        <v>90</v>
      </c>
      <c r="J19" s="295"/>
      <c r="K19" s="295"/>
      <c r="L19" s="295"/>
      <c r="M19" s="582" t="str">
        <f>(IF(E17="","",(VLOOKUP(E17,Teilnehmerliste!A3:N202,14,FALSE))))</f>
        <v/>
      </c>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3"/>
    </row>
    <row r="20" spans="1:46" ht="5.2" customHeight="1" x14ac:dyDescent="0.5">
      <c r="A20" s="294"/>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6"/>
    </row>
    <row r="21" spans="1:46" ht="15" customHeight="1" x14ac:dyDescent="0.5">
      <c r="A21" s="294" t="s">
        <v>516</v>
      </c>
      <c r="B21" s="295"/>
      <c r="C21" s="295"/>
      <c r="D21" s="295"/>
      <c r="E21" s="295"/>
      <c r="F21" s="295"/>
      <c r="G21" s="295"/>
      <c r="H21" s="295"/>
      <c r="I21" s="295"/>
      <c r="J21" s="414"/>
      <c r="K21" s="414"/>
      <c r="L21" s="414"/>
      <c r="M21" s="414"/>
      <c r="N21" s="429"/>
      <c r="O21" s="429"/>
      <c r="P21" s="429"/>
      <c r="Q21" s="429"/>
      <c r="R21" s="429"/>
      <c r="S21" s="429"/>
      <c r="T21" s="429"/>
      <c r="U21" s="429"/>
      <c r="V21" s="429"/>
      <c r="W21" s="429"/>
      <c r="X21" s="429"/>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439"/>
    </row>
    <row r="22" spans="1:46" ht="5.2" customHeight="1" x14ac:dyDescent="0.5">
      <c r="A22" s="294"/>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6"/>
    </row>
    <row r="23" spans="1:46" ht="15" customHeight="1" x14ac:dyDescent="0.5">
      <c r="A23" s="294"/>
      <c r="B23" s="252"/>
      <c r="C23" s="295"/>
      <c r="D23" s="295" t="s">
        <v>517</v>
      </c>
      <c r="E23" s="295"/>
      <c r="F23" s="295"/>
      <c r="G23" s="295"/>
      <c r="H23" s="295"/>
      <c r="I23" s="614"/>
      <c r="J23" s="614"/>
      <c r="K23" s="614"/>
      <c r="L23" s="416"/>
      <c r="M23" s="295" t="s">
        <v>90</v>
      </c>
      <c r="N23" s="295"/>
      <c r="O23" s="295"/>
      <c r="P23" s="582" t="str">
        <f>(IF(I23="","",(VLOOKUP(I23,Teilnehmerliste!A1:N200,14,FALSE))))</f>
        <v/>
      </c>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3"/>
    </row>
    <row r="24" spans="1:46" ht="5.2" customHeight="1" x14ac:dyDescent="0.5">
      <c r="A24" s="294"/>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6"/>
    </row>
    <row r="25" spans="1:46" ht="15" customHeight="1" x14ac:dyDescent="0.5">
      <c r="A25" s="294"/>
      <c r="B25" s="404"/>
      <c r="C25" s="295"/>
      <c r="D25" s="279"/>
      <c r="E25" s="295"/>
      <c r="F25" s="295"/>
      <c r="G25" s="295"/>
      <c r="H25" s="429"/>
      <c r="I25" s="429"/>
      <c r="J25" s="429"/>
      <c r="K25" s="429"/>
      <c r="L25" s="429"/>
      <c r="M25" s="295" t="s">
        <v>89</v>
      </c>
      <c r="N25" s="429"/>
      <c r="O25" s="429"/>
      <c r="P25" s="429"/>
      <c r="Q25" s="429"/>
      <c r="R25" s="566" t="str">
        <f>(IF(I23="","",VLOOKUP(I23,Teilnehmerliste!A1:N100,13,FALSE)))</f>
        <v/>
      </c>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7"/>
    </row>
    <row r="26" spans="1:46" ht="5.2" customHeight="1" x14ac:dyDescent="0.5">
      <c r="A26" s="294"/>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6"/>
    </row>
    <row r="27" spans="1:46" ht="15" customHeight="1" x14ac:dyDescent="0.5">
      <c r="A27" s="294"/>
      <c r="B27" s="252"/>
      <c r="C27" s="295"/>
      <c r="D27" s="434" t="s">
        <v>546</v>
      </c>
      <c r="E27" s="434"/>
      <c r="F27" s="434"/>
      <c r="G27" s="434"/>
      <c r="H27" s="434"/>
      <c r="I27" s="434"/>
      <c r="J27" s="434"/>
      <c r="K27" s="434"/>
      <c r="L27" s="434"/>
      <c r="M27" s="434"/>
      <c r="N27" s="434"/>
      <c r="O27" s="434"/>
      <c r="P27" s="434"/>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3"/>
    </row>
    <row r="28" spans="1:46" ht="5.2" customHeight="1" x14ac:dyDescent="0.5">
      <c r="A28" s="294"/>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6"/>
    </row>
    <row r="29" spans="1:46" s="402" customFormat="1" ht="12" customHeight="1" x14ac:dyDescent="0.35">
      <c r="A29" s="413" t="s">
        <v>479</v>
      </c>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5"/>
    </row>
    <row r="30" spans="1:46" ht="5.2" customHeight="1" x14ac:dyDescent="0.5">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9"/>
    </row>
    <row r="31" spans="1:46" ht="5.2" customHeight="1" x14ac:dyDescent="0.5">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row>
    <row r="32" spans="1:46" ht="15" customHeight="1" x14ac:dyDescent="0.5">
      <c r="A32" s="295" t="s">
        <v>481</v>
      </c>
      <c r="B32" s="295"/>
      <c r="C32" s="295"/>
      <c r="D32" s="295"/>
      <c r="E32" s="416"/>
      <c r="F32" s="416"/>
      <c r="G32" s="416"/>
      <c r="H32" s="404"/>
      <c r="I32" s="295"/>
      <c r="J32" s="295"/>
      <c r="K32" s="295"/>
      <c r="L32" s="295"/>
      <c r="M32" s="404"/>
      <c r="N32" s="295"/>
      <c r="O32" s="404"/>
      <c r="P32" s="295"/>
      <c r="Q32" s="295"/>
      <c r="R32" s="404"/>
      <c r="S32" s="404"/>
      <c r="T32" s="404"/>
      <c r="U32" s="404"/>
      <c r="V32" s="404"/>
      <c r="W32" s="295"/>
      <c r="X32" s="404"/>
      <c r="Y32" s="404"/>
      <c r="Z32" s="404"/>
      <c r="AA32" s="404"/>
      <c r="AB32" s="404"/>
      <c r="AC32" s="404"/>
      <c r="AD32" s="404"/>
      <c r="AE32" s="404"/>
      <c r="AF32" s="404"/>
      <c r="AG32" s="404"/>
      <c r="AH32" s="404"/>
      <c r="AI32" s="404"/>
      <c r="AJ32" s="404"/>
      <c r="AK32" s="404"/>
      <c r="AL32" s="404"/>
      <c r="AM32" s="404"/>
      <c r="AN32" s="404"/>
      <c r="AO32" s="404"/>
      <c r="AP32" s="404"/>
      <c r="AQ32" s="458"/>
      <c r="AR32" s="458"/>
      <c r="AS32" s="404"/>
      <c r="AT32" s="404"/>
    </row>
    <row r="33" spans="1:46" ht="5.2" customHeight="1" x14ac:dyDescent="0.5">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row>
    <row r="34" spans="1:46" s="253" customFormat="1" ht="20.2" customHeight="1" x14ac:dyDescent="0.4">
      <c r="A34" s="621" t="s">
        <v>480</v>
      </c>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row>
    <row r="35" spans="1:46" ht="5.2" customHeight="1" x14ac:dyDescent="0.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row>
    <row r="36" spans="1:46" ht="42.4" customHeight="1" x14ac:dyDescent="0.5">
      <c r="A36" s="622"/>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4"/>
    </row>
    <row r="37" spans="1:46" ht="5.2" customHeight="1" x14ac:dyDescent="0.5">
      <c r="A37" s="301"/>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301"/>
    </row>
    <row r="38" spans="1:46" ht="15" customHeight="1" x14ac:dyDescent="0.5">
      <c r="A38" s="295" t="s">
        <v>483</v>
      </c>
      <c r="B38" s="295"/>
      <c r="C38" s="295"/>
      <c r="D38" s="295"/>
      <c r="E38" s="295"/>
      <c r="F38" s="295"/>
      <c r="G38" s="295"/>
      <c r="H38" s="29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row>
    <row r="39" spans="1:46" ht="5.2" customHeight="1" x14ac:dyDescent="0.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row>
    <row r="40" spans="1:46" ht="15" customHeight="1" x14ac:dyDescent="0.5">
      <c r="A40" s="295" t="s">
        <v>487</v>
      </c>
      <c r="B40" s="295"/>
      <c r="C40" s="295"/>
      <c r="D40" s="295"/>
      <c r="E40" s="29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row>
    <row r="41" spans="1:46" ht="15" customHeight="1" x14ac:dyDescent="0.5">
      <c r="A41" s="295"/>
      <c r="B41" s="295"/>
      <c r="C41" s="295"/>
      <c r="D41" s="295"/>
      <c r="E41" s="295"/>
      <c r="F41" s="295"/>
      <c r="G41" s="295"/>
      <c r="H41" s="295"/>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row>
    <row r="42" spans="1:46" ht="15" customHeight="1" x14ac:dyDescent="0.5">
      <c r="A42" s="295" t="s">
        <v>652</v>
      </c>
      <c r="B42" s="295"/>
      <c r="C42" s="295"/>
      <c r="D42" s="29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row>
    <row r="43" spans="1:46" ht="5.2" customHeight="1" x14ac:dyDescent="0.5">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row>
    <row r="44" spans="1:46" ht="15" customHeight="1" x14ac:dyDescent="0.5">
      <c r="A44" s="295" t="s">
        <v>491</v>
      </c>
      <c r="B44" s="295"/>
      <c r="C44" s="295"/>
      <c r="D44" s="295"/>
      <c r="E44" s="295"/>
      <c r="F44" s="295"/>
      <c r="G44" s="29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row>
    <row r="45" spans="1:46" ht="5.2" customHeight="1" x14ac:dyDescent="0.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row>
    <row r="46" spans="1:46" ht="15" customHeight="1" x14ac:dyDescent="0.5">
      <c r="A46" s="295" t="s">
        <v>653</v>
      </c>
      <c r="B46" s="295"/>
      <c r="C46" s="295"/>
      <c r="D46" s="295"/>
      <c r="E46" s="295"/>
      <c r="F46" s="295"/>
      <c r="G46" s="295"/>
      <c r="H46" s="295"/>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row>
    <row r="47" spans="1:46" s="253" customFormat="1" ht="20.2" customHeight="1" x14ac:dyDescent="0.4">
      <c r="A47" s="621" t="s">
        <v>492</v>
      </c>
      <c r="B47" s="621"/>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row>
    <row r="48" spans="1:46" ht="5.2" customHeight="1" x14ac:dyDescent="0.5">
      <c r="A48" s="295"/>
      <c r="B48" s="295"/>
      <c r="C48" s="295"/>
      <c r="D48" s="295"/>
      <c r="E48" s="295"/>
      <c r="F48" s="295"/>
      <c r="G48" s="295"/>
      <c r="H48" s="295"/>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row>
    <row r="49" spans="1:46" ht="5.2" customHeight="1" x14ac:dyDescent="0.5">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row>
    <row r="50" spans="1:46" ht="37.9" customHeight="1" x14ac:dyDescent="0.5">
      <c r="A50" s="598"/>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600"/>
    </row>
    <row r="51" spans="1:46" s="438" customFormat="1" ht="19.05" customHeight="1" x14ac:dyDescent="0.35">
      <c r="A51" s="575" t="str">
        <f>IF(ISNUMBER(FIND("EUR",A50)),"zahlbar innerhalb von 48 Std an den DMSB, bei Überweisung bitte an: DMSB e.V., IBAN: DE34 5007 0010 0092 3037 00, BIC: DEUTDEFF","")</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7"/>
    </row>
    <row r="52" spans="1:46" ht="5.2" customHeight="1" x14ac:dyDescent="0.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row>
    <row r="53" spans="1:46" ht="15" customHeight="1" x14ac:dyDescent="0.5">
      <c r="A53" s="295" t="s">
        <v>382</v>
      </c>
      <c r="B53" s="295"/>
      <c r="C53" s="295"/>
      <c r="D53" s="295"/>
      <c r="E53" s="295"/>
      <c r="F53" s="295"/>
      <c r="G53" s="295"/>
      <c r="H53" s="295"/>
      <c r="I53" s="295"/>
      <c r="J53" s="295"/>
      <c r="K53" s="295"/>
      <c r="L53" s="295"/>
      <c r="M53" s="295" t="s">
        <v>383</v>
      </c>
      <c r="N53" s="295"/>
      <c r="O53" s="295"/>
      <c r="P53" s="295"/>
      <c r="Q53" s="295"/>
      <c r="R53" s="295"/>
      <c r="S53" s="295"/>
      <c r="T53" s="295"/>
      <c r="U53" s="295"/>
      <c r="V53" s="295"/>
      <c r="W53" s="295"/>
      <c r="X53" s="295"/>
      <c r="Y53" s="295"/>
      <c r="Z53" s="252"/>
      <c r="AA53" s="295" t="s">
        <v>384</v>
      </c>
      <c r="AB53" s="295"/>
      <c r="AC53" s="295"/>
      <c r="AD53" s="295"/>
      <c r="AE53" s="295"/>
      <c r="AF53" s="295"/>
      <c r="AG53" s="252"/>
      <c r="AH53" s="295" t="s">
        <v>385</v>
      </c>
      <c r="AI53" s="295"/>
      <c r="AJ53" s="295"/>
      <c r="AK53" s="295"/>
      <c r="AL53" s="295"/>
      <c r="AM53" s="295"/>
      <c r="AN53" s="295"/>
      <c r="AO53" s="295"/>
      <c r="AP53" s="295"/>
      <c r="AQ53" s="295"/>
      <c r="AR53" s="295"/>
      <c r="AS53" s="295"/>
      <c r="AT53" s="295"/>
    </row>
    <row r="54" spans="1:46" ht="5.2" customHeight="1" x14ac:dyDescent="0.5">
      <c r="A54" s="295"/>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row>
    <row r="55" spans="1:46" ht="15" customHeight="1" x14ac:dyDescent="0.5">
      <c r="A55" s="408"/>
      <c r="B55" s="252"/>
      <c r="C55" s="408"/>
      <c r="D55" s="470" t="s">
        <v>495</v>
      </c>
      <c r="E55" s="408"/>
      <c r="F55" s="408"/>
      <c r="G55" s="408"/>
      <c r="H55" s="408"/>
      <c r="I55" s="408"/>
      <c r="J55" s="408"/>
      <c r="K55" s="408"/>
      <c r="L55" s="408"/>
      <c r="M55" s="408"/>
      <c r="N55" s="408"/>
      <c r="O55" s="408"/>
      <c r="P55" s="408"/>
      <c r="Q55" s="408"/>
      <c r="R55" s="408"/>
      <c r="S55" s="408"/>
      <c r="T55" s="408"/>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row>
    <row r="56" spans="1:46" ht="5.2" customHeight="1" x14ac:dyDescent="0.5">
      <c r="A56" s="295"/>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row>
    <row r="57" spans="1:46" ht="15" customHeight="1" x14ac:dyDescent="0.5">
      <c r="A57" s="251"/>
      <c r="B57" s="252"/>
      <c r="C57" s="251"/>
      <c r="D57" s="295" t="s">
        <v>496</v>
      </c>
      <c r="E57" s="251"/>
      <c r="F57" s="251"/>
      <c r="G57" s="251"/>
      <c r="H57" s="251"/>
      <c r="I57" s="411"/>
      <c r="J57" s="411"/>
      <c r="K57" s="411"/>
      <c r="L57" s="411"/>
      <c r="M57" s="411"/>
      <c r="N57" s="411"/>
      <c r="O57" s="411"/>
      <c r="P57" s="411"/>
      <c r="Q57" s="411"/>
      <c r="R57" s="411"/>
      <c r="S57" s="411"/>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row>
    <row r="58" spans="1:46" ht="5.2" customHeight="1" x14ac:dyDescent="0.5">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row>
    <row r="59" spans="1:46" ht="15" customHeight="1" x14ac:dyDescent="0.5">
      <c r="A59" s="626" t="s">
        <v>284</v>
      </c>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6"/>
      <c r="AQ59" s="626"/>
      <c r="AR59" s="626"/>
      <c r="AS59" s="626"/>
      <c r="AT59" s="626"/>
    </row>
    <row r="60" spans="1:46" ht="5.2" customHeight="1" x14ac:dyDescent="0.5">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row>
    <row r="61" spans="1:46" ht="5.2"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52"/>
      <c r="C62" s="279"/>
      <c r="D62" s="279" t="s">
        <v>389</v>
      </c>
      <c r="E62" s="279"/>
      <c r="F62" s="279"/>
      <c r="G62" s="279"/>
      <c r="H62" s="279"/>
      <c r="I62" s="279"/>
      <c r="J62" s="279"/>
      <c r="K62" s="585"/>
      <c r="L62" s="585"/>
      <c r="M62" s="585"/>
      <c r="N62" s="585"/>
      <c r="O62" s="585"/>
      <c r="P62" s="585"/>
      <c r="Q62" s="585"/>
      <c r="R62" s="279" t="s">
        <v>390</v>
      </c>
      <c r="S62" s="279"/>
      <c r="T62" s="586"/>
      <c r="U62" s="586"/>
      <c r="V62" s="586"/>
      <c r="W62" s="586"/>
      <c r="X62" s="586"/>
      <c r="Y62" s="586"/>
      <c r="Z62" s="279" t="s">
        <v>391</v>
      </c>
      <c r="AA62" s="309"/>
      <c r="AB62" s="309"/>
      <c r="AC62" s="279"/>
      <c r="AD62" s="279"/>
      <c r="AE62" s="279"/>
      <c r="AF62" s="279"/>
      <c r="AG62" s="279"/>
      <c r="AH62" s="279"/>
      <c r="AI62" s="279"/>
      <c r="AJ62" s="279"/>
      <c r="AK62" s="279"/>
      <c r="AL62" s="279"/>
      <c r="AM62" s="279"/>
      <c r="AN62" s="279"/>
      <c r="AO62" s="279"/>
      <c r="AP62" s="279"/>
      <c r="AQ62" s="279"/>
      <c r="AR62" s="279"/>
      <c r="AS62" s="279"/>
      <c r="AT62" s="279"/>
    </row>
    <row r="63" spans="1:46" ht="5.2" customHeight="1" x14ac:dyDescent="0.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row>
    <row r="64" spans="1:46" ht="15" customHeight="1" x14ac:dyDescent="0.5">
      <c r="A64" s="279"/>
      <c r="B64" s="252"/>
      <c r="C64" s="279"/>
      <c r="D64" s="279" t="s">
        <v>393</v>
      </c>
      <c r="E64" s="279"/>
      <c r="F64" s="279"/>
      <c r="G64" s="279"/>
      <c r="H64" s="279"/>
      <c r="I64" s="279"/>
      <c r="J64" s="279"/>
      <c r="K64" s="303"/>
      <c r="L64" s="303"/>
      <c r="M64" s="303"/>
      <c r="N64" s="303"/>
      <c r="O64" s="303"/>
      <c r="P64" s="303"/>
      <c r="Q64" s="303"/>
      <c r="R64" s="279"/>
      <c r="S64" s="279"/>
      <c r="T64" s="309"/>
      <c r="U64" s="309"/>
      <c r="V64" s="309"/>
      <c r="W64" s="309"/>
      <c r="X64" s="586"/>
      <c r="Y64" s="586"/>
      <c r="Z64" s="586"/>
      <c r="AA64" s="586"/>
      <c r="AB64" s="586"/>
      <c r="AC64" s="412" t="s">
        <v>391</v>
      </c>
      <c r="AD64" s="309"/>
      <c r="AE64" s="279"/>
      <c r="AF64" s="256" t="s">
        <v>394</v>
      </c>
      <c r="AG64" s="303"/>
      <c r="AH64" s="308"/>
      <c r="AI64" s="279"/>
      <c r="AJ64" s="279"/>
      <c r="AK64" s="279"/>
      <c r="AL64" s="308"/>
      <c r="AM64" s="308"/>
      <c r="AN64" s="308"/>
      <c r="AO64" s="308"/>
      <c r="AP64" s="308"/>
      <c r="AQ64" s="308"/>
      <c r="AR64" s="308"/>
      <c r="AS64" s="308"/>
      <c r="AT64" s="308"/>
    </row>
    <row r="65" spans="1:46" ht="5.2" customHeight="1" x14ac:dyDescent="0.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row>
    <row r="66" spans="1:46" ht="15" customHeight="1" x14ac:dyDescent="0.5">
      <c r="A66" s="279"/>
      <c r="B66" s="252"/>
      <c r="C66" s="279"/>
      <c r="D66" s="305" t="s">
        <v>95</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464"/>
      <c r="AR66" s="464"/>
      <c r="AS66" s="305"/>
      <c r="AT66" s="305"/>
    </row>
    <row r="67" spans="1:46" ht="5.2" customHeight="1" x14ac:dyDescent="0.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row>
    <row r="68" spans="1:46" ht="15" customHeight="1" x14ac:dyDescent="0.5">
      <c r="A68" s="279" t="s">
        <v>397</v>
      </c>
      <c r="B68" s="279"/>
      <c r="C68" s="279"/>
      <c r="D68" s="587">
        <f>Basis!D49</f>
        <v>0</v>
      </c>
      <c r="E68" s="587"/>
      <c r="F68" s="587"/>
      <c r="G68" s="587"/>
      <c r="H68" s="587"/>
      <c r="I68" s="587"/>
      <c r="J68" s="587"/>
      <c r="K68" s="587"/>
      <c r="L68" s="587"/>
      <c r="M68" s="587"/>
      <c r="N68" s="587"/>
      <c r="O68" s="587"/>
      <c r="P68" s="587"/>
      <c r="Q68" s="291"/>
      <c r="R68" s="305" t="s">
        <v>11</v>
      </c>
      <c r="S68" s="279"/>
      <c r="T68" s="279"/>
      <c r="U68" s="616"/>
      <c r="V68" s="616"/>
      <c r="W68" s="616"/>
      <c r="X68" s="616"/>
      <c r="Y68" s="616"/>
      <c r="Z68" s="616"/>
      <c r="AA68" s="616"/>
      <c r="AB68" s="407"/>
      <c r="AC68" s="407"/>
      <c r="AD68" s="407"/>
      <c r="AE68" s="279"/>
      <c r="AF68" s="279"/>
      <c r="AG68" s="279"/>
      <c r="AH68" s="279"/>
      <c r="AI68" s="295"/>
      <c r="AJ68" s="295"/>
      <c r="AK68" s="295"/>
      <c r="AL68" s="295"/>
      <c r="AM68" s="295"/>
      <c r="AN68" s="295"/>
      <c r="AO68" s="295"/>
      <c r="AP68" s="295"/>
      <c r="AQ68" s="295"/>
      <c r="AR68" s="295"/>
      <c r="AS68" s="295"/>
      <c r="AT68" s="279"/>
    </row>
    <row r="69" spans="1:46" ht="15" customHeight="1" x14ac:dyDescent="0.5">
      <c r="A69" s="279"/>
      <c r="B69" s="279"/>
      <c r="C69" s="279"/>
      <c r="D69" s="295"/>
      <c r="E69" s="407"/>
      <c r="F69" s="407"/>
      <c r="G69" s="407"/>
      <c r="H69" s="407"/>
      <c r="I69" s="407"/>
      <c r="J69" s="407"/>
      <c r="K69" s="407"/>
      <c r="L69" s="407"/>
      <c r="M69" s="407"/>
      <c r="N69" s="407"/>
      <c r="O69" s="287"/>
      <c r="P69" s="287"/>
      <c r="Q69" s="291"/>
      <c r="R69" s="305"/>
      <c r="S69" s="279"/>
      <c r="T69" s="279"/>
      <c r="U69" s="279"/>
      <c r="V69" s="279"/>
      <c r="W69" s="279"/>
      <c r="X69" s="407"/>
      <c r="Y69" s="407"/>
      <c r="Z69" s="407"/>
      <c r="AA69" s="407"/>
      <c r="AB69" s="407"/>
      <c r="AC69" s="407"/>
      <c r="AD69" s="407"/>
      <c r="AE69" s="279"/>
      <c r="AF69" s="279"/>
      <c r="AG69" s="279"/>
      <c r="AH69" s="279"/>
      <c r="AI69" s="295"/>
      <c r="AJ69" s="295"/>
      <c r="AK69" s="295"/>
      <c r="AL69" s="295"/>
      <c r="AM69" s="295"/>
      <c r="AN69" s="295"/>
      <c r="AO69" s="295"/>
      <c r="AP69" s="295"/>
      <c r="AQ69" s="295"/>
      <c r="AR69" s="295"/>
      <c r="AS69" s="295"/>
      <c r="AT69" s="279"/>
    </row>
    <row r="70" spans="1:46" ht="15" customHeight="1" x14ac:dyDescent="0.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row>
    <row r="71" spans="1:46" ht="15" customHeight="1" x14ac:dyDescent="0.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row>
    <row r="72" spans="1:46" ht="15" customHeight="1" x14ac:dyDescent="0.5">
      <c r="A72" s="568">
        <f>Basis!I37</f>
        <v>0</v>
      </c>
      <c r="B72" s="568"/>
      <c r="C72" s="568"/>
      <c r="D72" s="568"/>
      <c r="E72" s="568"/>
      <c r="F72" s="568"/>
      <c r="G72" s="568"/>
      <c r="H72" s="568"/>
      <c r="I72" s="405"/>
      <c r="J72" s="568">
        <f>Basis!I39</f>
        <v>0</v>
      </c>
      <c r="K72" s="568"/>
      <c r="L72" s="568"/>
      <c r="M72" s="568"/>
      <c r="N72" s="568"/>
      <c r="O72" s="568"/>
      <c r="P72" s="568"/>
      <c r="Q72" s="568"/>
      <c r="R72" s="405"/>
      <c r="S72" s="568">
        <f>Basis!I41</f>
        <v>0</v>
      </c>
      <c r="T72" s="568"/>
      <c r="U72" s="568"/>
      <c r="V72" s="568"/>
      <c r="W72" s="568"/>
      <c r="X72" s="568"/>
      <c r="Y72" s="568"/>
      <c r="Z72" s="568"/>
      <c r="AA72" s="405"/>
      <c r="AB72" s="568">
        <f>Basis!I43</f>
        <v>0</v>
      </c>
      <c r="AC72" s="568"/>
      <c r="AD72" s="568"/>
      <c r="AE72" s="568"/>
      <c r="AF72" s="568"/>
      <c r="AG72" s="568"/>
      <c r="AH72" s="568"/>
      <c r="AI72" s="568"/>
      <c r="AJ72" s="405"/>
      <c r="AK72" s="568">
        <f>Basis!I45</f>
        <v>0</v>
      </c>
      <c r="AL72" s="568"/>
      <c r="AM72" s="568"/>
      <c r="AN72" s="568"/>
      <c r="AO72" s="568"/>
      <c r="AP72" s="568"/>
      <c r="AQ72" s="568"/>
      <c r="AR72" s="568"/>
      <c r="AS72" s="568"/>
      <c r="AT72" s="568"/>
    </row>
    <row r="73" spans="1:46" ht="5.2" customHeight="1" x14ac:dyDescent="0.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row>
    <row r="74" spans="1:46" ht="20.2" customHeight="1" x14ac:dyDescent="0.5">
      <c r="A74" s="617" t="s">
        <v>497</v>
      </c>
      <c r="B74" s="617"/>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row>
    <row r="75" spans="1:46" ht="5.2" customHeight="1" x14ac:dyDescent="0.5">
      <c r="A75" s="295"/>
      <c r="B75" s="295"/>
      <c r="C75" s="295"/>
      <c r="D75" s="287"/>
      <c r="E75" s="287"/>
      <c r="F75" s="287"/>
      <c r="G75" s="287"/>
      <c r="H75" s="287"/>
      <c r="I75" s="287"/>
      <c r="J75" s="287"/>
      <c r="K75" s="307"/>
      <c r="L75" s="406"/>
      <c r="M75" s="406"/>
      <c r="N75" s="406"/>
      <c r="O75" s="406"/>
      <c r="P75" s="406"/>
      <c r="Q75" s="406"/>
      <c r="R75" s="406"/>
      <c r="S75" s="406"/>
      <c r="T75" s="406"/>
      <c r="U75" s="406"/>
      <c r="V75" s="406"/>
      <c r="W75" s="406"/>
      <c r="X75" s="406"/>
      <c r="Y75" s="406"/>
      <c r="Z75" s="406"/>
      <c r="AA75" s="406"/>
      <c r="AB75" s="406"/>
      <c r="AC75" s="406"/>
      <c r="AD75" s="406"/>
      <c r="AE75" s="406"/>
      <c r="AF75" s="287"/>
      <c r="AG75" s="287"/>
      <c r="AH75" s="287"/>
      <c r="AI75" s="287"/>
      <c r="AJ75" s="295"/>
      <c r="AK75" s="295"/>
      <c r="AL75" s="295"/>
      <c r="AM75" s="295"/>
      <c r="AN75" s="295"/>
      <c r="AO75" s="295"/>
      <c r="AP75" s="295"/>
      <c r="AQ75" s="295"/>
      <c r="AR75" s="295"/>
      <c r="AS75" s="295"/>
      <c r="AT75" s="295"/>
    </row>
    <row r="76" spans="1:46" ht="15" customHeight="1" x14ac:dyDescent="0.5">
      <c r="A76" s="295"/>
      <c r="B76" s="252"/>
      <c r="C76" s="295"/>
      <c r="D76" s="295" t="s">
        <v>120</v>
      </c>
      <c r="E76" s="295"/>
      <c r="F76" s="295"/>
      <c r="G76" s="295"/>
      <c r="H76" s="295"/>
      <c r="I76" s="295"/>
      <c r="J76" s="295"/>
      <c r="K76" s="295"/>
      <c r="L76" s="295"/>
      <c r="M76" s="295"/>
      <c r="N76" s="295"/>
      <c r="O76" s="252"/>
      <c r="P76" s="295"/>
      <c r="Q76" s="295" t="s">
        <v>498</v>
      </c>
      <c r="R76" s="279"/>
      <c r="S76" s="279"/>
      <c r="T76" s="279"/>
      <c r="U76" s="295"/>
      <c r="V76" s="295"/>
      <c r="W76" s="295"/>
      <c r="X76" s="295"/>
      <c r="Y76" s="295"/>
      <c r="Z76" s="295"/>
      <c r="AA76" s="295"/>
      <c r="AB76" s="279"/>
      <c r="AC76" s="295"/>
      <c r="AD76" s="279"/>
      <c r="AE76" s="295" t="s">
        <v>118</v>
      </c>
      <c r="AF76" s="295"/>
      <c r="AG76" s="279"/>
      <c r="AH76" s="295"/>
      <c r="AI76" s="295"/>
      <c r="AJ76" s="295"/>
      <c r="AK76" s="295"/>
      <c r="AL76" s="295"/>
      <c r="AM76" s="295"/>
      <c r="AN76" s="295"/>
      <c r="AO76" s="295"/>
      <c r="AP76" s="295"/>
      <c r="AQ76" s="295"/>
      <c r="AR76" s="295"/>
      <c r="AS76" s="295"/>
      <c r="AT76" s="295"/>
    </row>
    <row r="77" spans="1:46" ht="5.2" customHeight="1" x14ac:dyDescent="0.5">
      <c r="A77" s="295"/>
      <c r="B77" s="295"/>
      <c r="C77" s="295"/>
      <c r="D77" s="287"/>
      <c r="E77" s="287"/>
      <c r="F77" s="287"/>
      <c r="G77" s="287"/>
      <c r="H77" s="287"/>
      <c r="I77" s="287"/>
      <c r="J77" s="287"/>
      <c r="K77" s="307"/>
      <c r="L77" s="406"/>
      <c r="M77" s="406"/>
      <c r="N77" s="406"/>
      <c r="O77" s="406"/>
      <c r="P77" s="406"/>
      <c r="Q77" s="406"/>
      <c r="R77" s="279"/>
      <c r="S77" s="279"/>
      <c r="T77" s="279"/>
      <c r="U77" s="406"/>
      <c r="V77" s="406"/>
      <c r="W77" s="406"/>
      <c r="X77" s="406"/>
      <c r="Y77" s="406"/>
      <c r="Z77" s="406"/>
      <c r="AA77" s="406"/>
      <c r="AB77" s="279"/>
      <c r="AC77" s="406"/>
      <c r="AD77" s="279"/>
      <c r="AE77" s="406"/>
      <c r="AF77" s="287"/>
      <c r="AG77" s="287"/>
      <c r="AH77" s="287"/>
      <c r="AI77" s="287"/>
      <c r="AJ77" s="295"/>
      <c r="AK77" s="295"/>
      <c r="AL77" s="295"/>
      <c r="AM77" s="295"/>
      <c r="AN77" s="295"/>
      <c r="AO77" s="295"/>
      <c r="AP77" s="295"/>
      <c r="AQ77" s="295"/>
      <c r="AR77" s="295"/>
      <c r="AS77" s="295"/>
      <c r="AT77" s="295"/>
    </row>
    <row r="78" spans="1:46" ht="15" customHeight="1" x14ac:dyDescent="0.5">
      <c r="A78" s="295"/>
      <c r="B78" s="252"/>
      <c r="C78" s="295"/>
      <c r="D78" s="407" t="s">
        <v>120</v>
      </c>
      <c r="E78" s="287"/>
      <c r="F78" s="287"/>
      <c r="G78" s="287"/>
      <c r="H78" s="287"/>
      <c r="I78" s="287"/>
      <c r="J78" s="287"/>
      <c r="K78" s="307"/>
      <c r="L78" s="406"/>
      <c r="M78" s="406"/>
      <c r="N78" s="406"/>
      <c r="O78" s="252"/>
      <c r="P78" s="406"/>
      <c r="Q78" s="407" t="s">
        <v>498</v>
      </c>
      <c r="R78" s="279"/>
      <c r="S78" s="279"/>
      <c r="T78" s="279"/>
      <c r="U78" s="406"/>
      <c r="V78" s="406"/>
      <c r="W78" s="406"/>
      <c r="X78" s="406"/>
      <c r="Y78" s="406"/>
      <c r="Z78" s="406"/>
      <c r="AA78" s="406"/>
      <c r="AB78" s="279"/>
      <c r="AC78" s="406"/>
      <c r="AD78" s="279"/>
      <c r="AE78" s="407" t="s">
        <v>499</v>
      </c>
      <c r="AF78" s="287"/>
      <c r="AG78" s="279"/>
      <c r="AH78" s="287"/>
      <c r="AI78" s="287"/>
      <c r="AJ78" s="295"/>
      <c r="AK78" s="295"/>
      <c r="AL78" s="295"/>
      <c r="AM78" s="295"/>
      <c r="AN78" s="295"/>
      <c r="AO78" s="295"/>
      <c r="AP78" s="295"/>
      <c r="AQ78" s="295"/>
      <c r="AR78" s="295"/>
      <c r="AS78" s="295"/>
      <c r="AT78" s="295"/>
    </row>
    <row r="79" spans="1:46" ht="5.2" customHeight="1" x14ac:dyDescent="0.5">
      <c r="A79" s="295"/>
      <c r="B79" s="295"/>
      <c r="C79" s="295"/>
      <c r="D79" s="287"/>
      <c r="E79" s="287"/>
      <c r="F79" s="287"/>
      <c r="G79" s="287"/>
      <c r="H79" s="287"/>
      <c r="I79" s="287"/>
      <c r="J79" s="287"/>
      <c r="K79" s="307"/>
      <c r="L79" s="406"/>
      <c r="M79" s="406"/>
      <c r="N79" s="406"/>
      <c r="O79" s="406"/>
      <c r="P79" s="406"/>
      <c r="Q79" s="406"/>
      <c r="R79" s="406"/>
      <c r="S79" s="406"/>
      <c r="T79" s="406"/>
      <c r="U79" s="406"/>
      <c r="V79" s="406"/>
      <c r="W79" s="406"/>
      <c r="X79" s="406"/>
      <c r="Y79" s="406"/>
      <c r="Z79" s="406"/>
      <c r="AA79" s="406"/>
      <c r="AB79" s="406"/>
      <c r="AC79" s="406"/>
      <c r="AD79" s="406"/>
      <c r="AE79" s="406"/>
      <c r="AF79" s="287"/>
      <c r="AG79" s="287"/>
      <c r="AH79" s="287"/>
      <c r="AI79" s="287"/>
      <c r="AJ79" s="295"/>
      <c r="AK79" s="295"/>
      <c r="AL79" s="295"/>
      <c r="AM79" s="295"/>
      <c r="AN79" s="295"/>
      <c r="AO79" s="295"/>
      <c r="AP79" s="295"/>
      <c r="AQ79" s="295"/>
      <c r="AR79" s="295"/>
      <c r="AS79" s="295"/>
      <c r="AT79" s="295"/>
    </row>
    <row r="80" spans="1:46" ht="15" customHeight="1" x14ac:dyDescent="0.5">
      <c r="A80" s="279" t="s">
        <v>397</v>
      </c>
      <c r="B80" s="279"/>
      <c r="C80" s="279"/>
      <c r="D80" s="587"/>
      <c r="E80" s="587"/>
      <c r="F80" s="587"/>
      <c r="G80" s="587"/>
      <c r="H80" s="587"/>
      <c r="I80" s="587"/>
      <c r="J80" s="587"/>
      <c r="K80" s="587"/>
      <c r="L80" s="587"/>
      <c r="M80" s="287"/>
      <c r="N80" s="287"/>
      <c r="O80" s="305" t="s">
        <v>11</v>
      </c>
      <c r="P80" s="279"/>
      <c r="Q80" s="279"/>
      <c r="R80" s="618"/>
      <c r="S80" s="618"/>
      <c r="T80" s="618"/>
      <c r="U80" s="618"/>
      <c r="V80" s="618"/>
      <c r="W80" s="618"/>
      <c r="X80" s="618"/>
      <c r="Y80" s="279"/>
      <c r="Z80" s="279"/>
      <c r="AA80" s="279" t="s">
        <v>500</v>
      </c>
      <c r="AB80" s="406"/>
      <c r="AC80" s="406"/>
      <c r="AD80" s="406"/>
      <c r="AE80" s="619"/>
      <c r="AF80" s="620"/>
      <c r="AG80" s="620"/>
      <c r="AH80" s="620"/>
      <c r="AI80" s="620"/>
      <c r="AJ80" s="620"/>
      <c r="AK80" s="620"/>
      <c r="AL80" s="620"/>
      <c r="AM80" s="295"/>
      <c r="AN80" s="295"/>
      <c r="AO80" s="295"/>
      <c r="AP80" s="295"/>
      <c r="AQ80" s="295"/>
      <c r="AR80" s="295"/>
      <c r="AS80" s="295"/>
      <c r="AT80" s="295"/>
    </row>
    <row r="81" spans="1:46" ht="15" customHeight="1" x14ac:dyDescent="0.5">
      <c r="A81" s="295"/>
      <c r="B81" s="295"/>
      <c r="C81" s="295"/>
      <c r="D81" s="287"/>
      <c r="E81" s="287"/>
      <c r="F81" s="287"/>
      <c r="G81" s="287"/>
      <c r="H81" s="287"/>
      <c r="I81" s="287"/>
      <c r="J81" s="287"/>
      <c r="K81" s="307"/>
      <c r="L81" s="406"/>
      <c r="M81" s="406"/>
      <c r="N81" s="406"/>
      <c r="O81" s="406"/>
      <c r="P81" s="406"/>
      <c r="Q81" s="406"/>
      <c r="R81" s="406"/>
      <c r="S81" s="406"/>
      <c r="T81" s="406"/>
      <c r="U81" s="406"/>
      <c r="V81" s="406"/>
      <c r="W81" s="406"/>
      <c r="X81" s="406"/>
      <c r="Y81" s="406"/>
      <c r="Z81" s="406"/>
      <c r="AA81" s="406"/>
      <c r="AB81" s="406"/>
      <c r="AC81" s="406"/>
      <c r="AD81" s="406"/>
      <c r="AE81" s="406"/>
      <c r="AF81" s="287"/>
      <c r="AG81" s="287"/>
      <c r="AH81" s="287"/>
      <c r="AI81" s="287"/>
      <c r="AJ81" s="295"/>
      <c r="AK81" s="295"/>
      <c r="AL81" s="295"/>
      <c r="AM81" s="295"/>
      <c r="AN81" s="295"/>
      <c r="AO81" s="295"/>
      <c r="AP81" s="295"/>
      <c r="AQ81" s="295"/>
      <c r="AR81" s="295"/>
      <c r="AS81" s="295"/>
      <c r="AT81" s="295"/>
    </row>
    <row r="82" spans="1:46" ht="15" customHeight="1" x14ac:dyDescent="0.5">
      <c r="A82" s="295"/>
      <c r="B82" s="295"/>
      <c r="C82" s="295"/>
      <c r="D82" s="287"/>
      <c r="E82" s="287"/>
      <c r="F82" s="287"/>
      <c r="G82" s="287"/>
      <c r="H82" s="287"/>
      <c r="I82" s="287"/>
      <c r="J82" s="287"/>
      <c r="K82" s="307"/>
      <c r="L82" s="406"/>
      <c r="M82" s="406"/>
      <c r="N82" s="406"/>
      <c r="O82" s="406"/>
      <c r="P82" s="406"/>
      <c r="Q82" s="406"/>
      <c r="R82" s="406"/>
      <c r="S82" s="406"/>
      <c r="T82" s="406"/>
      <c r="U82" s="406"/>
      <c r="V82" s="406"/>
      <c r="W82" s="406"/>
      <c r="X82" s="406"/>
      <c r="Y82" s="406"/>
      <c r="Z82" s="406"/>
      <c r="AA82" s="406"/>
      <c r="AB82" s="406"/>
      <c r="AC82" s="406"/>
      <c r="AD82" s="406"/>
      <c r="AE82" s="406"/>
      <c r="AF82" s="287"/>
      <c r="AG82" s="287"/>
      <c r="AH82" s="287"/>
      <c r="AI82" s="287"/>
      <c r="AJ82" s="295"/>
      <c r="AK82" s="295"/>
      <c r="AL82" s="295"/>
      <c r="AM82" s="295"/>
      <c r="AN82" s="295"/>
      <c r="AO82" s="295"/>
      <c r="AP82" s="295"/>
      <c r="AQ82" s="295"/>
      <c r="AR82" s="295"/>
      <c r="AS82" s="295"/>
      <c r="AT82" s="295"/>
    </row>
    <row r="83" spans="1:46" ht="15" customHeight="1" x14ac:dyDescent="0.5">
      <c r="A83" s="298"/>
      <c r="B83" s="298"/>
      <c r="C83" s="298"/>
      <c r="D83" s="403"/>
      <c r="E83" s="403"/>
      <c r="F83" s="403"/>
      <c r="G83" s="403"/>
      <c r="H83" s="403"/>
      <c r="I83" s="403"/>
      <c r="J83" s="403"/>
      <c r="K83" s="417"/>
      <c r="L83" s="418"/>
      <c r="M83" s="418"/>
      <c r="N83" s="418"/>
      <c r="O83" s="418"/>
      <c r="P83" s="418"/>
      <c r="Q83" s="418"/>
      <c r="R83" s="418"/>
      <c r="S83" s="418"/>
      <c r="T83" s="418"/>
      <c r="U83" s="418"/>
      <c r="V83" s="418"/>
      <c r="W83" s="418"/>
      <c r="X83" s="418"/>
      <c r="Y83" s="418"/>
      <c r="Z83" s="418"/>
      <c r="AA83" s="418"/>
      <c r="AB83" s="418"/>
      <c r="AC83" s="418"/>
      <c r="AD83" s="418"/>
      <c r="AE83" s="418"/>
      <c r="AF83" s="403"/>
      <c r="AG83" s="403"/>
      <c r="AH83" s="403"/>
      <c r="AI83" s="403"/>
      <c r="AJ83" s="298"/>
      <c r="AK83" s="298"/>
      <c r="AL83" s="298"/>
      <c r="AM83" s="298"/>
      <c r="AN83" s="298"/>
      <c r="AO83" s="298"/>
      <c r="AP83" s="298"/>
      <c r="AQ83" s="298"/>
      <c r="AR83" s="298"/>
      <c r="AS83" s="298"/>
      <c r="AT83" s="298"/>
    </row>
    <row r="84" spans="1:46" ht="15" customHeight="1" x14ac:dyDescent="0.5">
      <c r="A84" s="615" t="s">
        <v>119</v>
      </c>
      <c r="B84" s="615"/>
      <c r="C84" s="615"/>
      <c r="D84" s="615"/>
      <c r="E84" s="615"/>
      <c r="F84" s="615"/>
      <c r="G84" s="615"/>
      <c r="H84" s="615"/>
      <c r="I84" s="615"/>
      <c r="J84" s="615"/>
      <c r="K84" s="615"/>
      <c r="L84" s="615"/>
      <c r="M84" s="615"/>
      <c r="N84" s="615"/>
      <c r="O84" s="615"/>
      <c r="P84" s="615"/>
      <c r="Q84" s="615"/>
      <c r="R84" s="615"/>
      <c r="S84" s="615"/>
      <c r="T84" s="615"/>
      <c r="U84" s="615" t="s">
        <v>286</v>
      </c>
      <c r="V84" s="615"/>
      <c r="W84" s="615"/>
      <c r="X84" s="615"/>
      <c r="Y84" s="615"/>
      <c r="Z84" s="615"/>
      <c r="AA84" s="615"/>
      <c r="AB84" s="615"/>
      <c r="AC84" s="615"/>
      <c r="AD84" s="615"/>
      <c r="AE84" s="615"/>
      <c r="AF84" s="615"/>
      <c r="AG84" s="615"/>
      <c r="AH84" s="615"/>
      <c r="AI84" s="615"/>
      <c r="AJ84" s="615"/>
      <c r="AK84" s="615"/>
      <c r="AL84" s="615"/>
      <c r="AM84" s="615"/>
      <c r="AN84" s="615"/>
      <c r="AO84" s="615"/>
      <c r="AP84" s="615"/>
      <c r="AQ84" s="615"/>
      <c r="AR84" s="615"/>
      <c r="AS84" s="615"/>
      <c r="AT84" s="615"/>
    </row>
    <row r="85" spans="1:46" ht="15" customHeight="1" x14ac:dyDescent="0.5">
      <c r="A85" s="479"/>
      <c r="B85" s="479"/>
      <c r="C85" s="479"/>
      <c r="D85" s="481"/>
      <c r="E85" s="481"/>
      <c r="F85" s="481"/>
      <c r="G85" s="481"/>
      <c r="H85" s="481"/>
      <c r="I85" s="481"/>
      <c r="J85" s="481"/>
      <c r="K85" s="483"/>
      <c r="L85" s="484"/>
      <c r="M85" s="484"/>
      <c r="N85" s="484"/>
      <c r="O85" s="484"/>
      <c r="P85" s="484"/>
      <c r="Q85" s="484"/>
      <c r="R85" s="484"/>
      <c r="S85" s="484"/>
      <c r="T85" s="484"/>
      <c r="U85" s="484"/>
      <c r="V85" s="484"/>
      <c r="W85" s="484"/>
      <c r="X85" s="484"/>
      <c r="Y85" s="484"/>
      <c r="Z85" s="484"/>
      <c r="AA85" s="484"/>
      <c r="AB85" s="484"/>
      <c r="AC85" s="484"/>
      <c r="AD85" s="484"/>
      <c r="AE85" s="484"/>
      <c r="AF85" s="481"/>
      <c r="AG85" s="481"/>
      <c r="AH85" s="481"/>
      <c r="AI85" s="481"/>
      <c r="AJ85" s="479"/>
      <c r="AK85" s="479"/>
      <c r="AL85" s="479"/>
      <c r="AM85" s="479"/>
      <c r="AN85" s="479"/>
      <c r="AO85" s="479"/>
      <c r="AP85" s="479"/>
      <c r="AQ85" s="479"/>
      <c r="AR85" s="479"/>
      <c r="AS85" s="479"/>
      <c r="AT85" s="479"/>
    </row>
    <row r="86" spans="1:46" ht="15" customHeight="1" x14ac:dyDescent="0.5">
      <c r="A86" s="479"/>
      <c r="B86" s="479"/>
      <c r="C86" s="479"/>
      <c r="D86" s="481"/>
      <c r="E86" s="481"/>
      <c r="F86" s="481"/>
      <c r="G86" s="481"/>
      <c r="H86" s="481"/>
      <c r="I86" s="481"/>
      <c r="J86" s="481"/>
      <c r="K86" s="483"/>
      <c r="L86" s="484"/>
      <c r="M86" s="484"/>
      <c r="N86" s="484"/>
      <c r="O86" s="484"/>
      <c r="P86" s="484"/>
      <c r="Q86" s="484"/>
      <c r="R86" s="484"/>
      <c r="S86" s="484"/>
      <c r="T86" s="484"/>
      <c r="U86" s="484"/>
      <c r="V86" s="484"/>
      <c r="W86" s="484"/>
      <c r="X86" s="484"/>
      <c r="Y86" s="484"/>
      <c r="Z86" s="484"/>
      <c r="AA86" s="484"/>
      <c r="AB86" s="484"/>
      <c r="AC86" s="484"/>
      <c r="AD86" s="484"/>
      <c r="AE86" s="484"/>
      <c r="AF86" s="481"/>
      <c r="AG86" s="481"/>
      <c r="AH86" s="481"/>
      <c r="AI86" s="481"/>
      <c r="AJ86" s="479"/>
      <c r="AK86" s="479"/>
      <c r="AL86" s="479"/>
      <c r="AM86" s="479"/>
      <c r="AN86" s="479"/>
      <c r="AO86" s="479"/>
      <c r="AP86" s="479"/>
      <c r="AQ86" s="479"/>
      <c r="AR86" s="479"/>
      <c r="AS86" s="479"/>
      <c r="AT86" s="479"/>
    </row>
    <row r="87" spans="1:46" ht="15" customHeight="1" x14ac:dyDescent="0.5">
      <c r="A87" s="479"/>
      <c r="B87" s="479"/>
      <c r="C87" s="479"/>
      <c r="D87" s="481"/>
      <c r="E87" s="481"/>
      <c r="F87" s="481"/>
      <c r="G87" s="481"/>
      <c r="H87" s="481"/>
      <c r="I87" s="481"/>
      <c r="J87" s="481"/>
      <c r="K87" s="483"/>
      <c r="L87" s="484"/>
      <c r="M87" s="484"/>
      <c r="N87" s="484"/>
      <c r="O87" s="484"/>
      <c r="P87" s="484"/>
      <c r="Q87" s="484"/>
      <c r="R87" s="484"/>
      <c r="S87" s="484"/>
      <c r="T87" s="484"/>
      <c r="U87" s="484"/>
      <c r="V87" s="484"/>
      <c r="W87" s="484"/>
      <c r="X87" s="484"/>
      <c r="Y87" s="484"/>
      <c r="Z87" s="484"/>
      <c r="AA87" s="484"/>
      <c r="AB87" s="484"/>
      <c r="AC87" s="484"/>
      <c r="AD87" s="484"/>
      <c r="AE87" s="484"/>
      <c r="AF87" s="481"/>
      <c r="AG87" s="481"/>
      <c r="AH87" s="481"/>
      <c r="AI87" s="481"/>
      <c r="AJ87" s="479"/>
      <c r="AK87" s="479"/>
      <c r="AL87" s="479"/>
      <c r="AM87" s="479"/>
      <c r="AN87" s="479"/>
      <c r="AO87" s="479"/>
      <c r="AP87" s="479"/>
      <c r="AQ87" s="479"/>
      <c r="AR87" s="479"/>
      <c r="AS87" s="479"/>
      <c r="AT87" s="479"/>
    </row>
  </sheetData>
  <sheetProtection algorithmName="SHA-512" hashValue="l10iNMEa+SZ0JwNzZMfsfRZIaVhghrvHC7zbTaXneW1igAOSqAmcNJFVDwYvfoCqL69s67ExncQSFTf6JvEwrQ==" saltValue="Dk6UE7SAuKX+tVBu0rwM5A==" spinCount="100000" sheet="1" selectLockedCells="1"/>
  <mergeCells count="46">
    <mergeCell ref="D68:P68"/>
    <mergeCell ref="A50:AT50"/>
    <mergeCell ref="A34:AT34"/>
    <mergeCell ref="A36:AT36"/>
    <mergeCell ref="A15:AT15"/>
    <mergeCell ref="F40:AT40"/>
    <mergeCell ref="H44:AT44"/>
    <mergeCell ref="A47:AT47"/>
    <mergeCell ref="A51:AT51"/>
    <mergeCell ref="A59:AT59"/>
    <mergeCell ref="U55:AT55"/>
    <mergeCell ref="T57:AT57"/>
    <mergeCell ref="K62:Q62"/>
    <mergeCell ref="T62:Y62"/>
    <mergeCell ref="A10:AT10"/>
    <mergeCell ref="A84:T84"/>
    <mergeCell ref="U84:AT84"/>
    <mergeCell ref="U68:AA68"/>
    <mergeCell ref="X64:AB64"/>
    <mergeCell ref="A74:AT74"/>
    <mergeCell ref="A72:H72"/>
    <mergeCell ref="J72:Q72"/>
    <mergeCell ref="S72:Z72"/>
    <mergeCell ref="AB72:AI72"/>
    <mergeCell ref="AK72:AT72"/>
    <mergeCell ref="D80:L80"/>
    <mergeCell ref="R80:X80"/>
    <mergeCell ref="AE80:AL80"/>
    <mergeCell ref="A11:AT11"/>
    <mergeCell ref="A12:AT12"/>
    <mergeCell ref="H1:P1"/>
    <mergeCell ref="H3:R3"/>
    <mergeCell ref="L5:T5"/>
    <mergeCell ref="E42:AT42"/>
    <mergeCell ref="M17:R17"/>
    <mergeCell ref="X17:AT17"/>
    <mergeCell ref="M19:AT19"/>
    <mergeCell ref="R25:AT25"/>
    <mergeCell ref="Q27:AT27"/>
    <mergeCell ref="A13:AT13"/>
    <mergeCell ref="E17:G17"/>
    <mergeCell ref="I23:K23"/>
    <mergeCell ref="P23:AT23"/>
    <mergeCell ref="I38:AT38"/>
    <mergeCell ref="I7:L7"/>
    <mergeCell ref="A9:AT9"/>
  </mergeCells>
  <dataValidations count="2">
    <dataValidation type="list" allowBlank="1" showInputMessage="1" showErrorMessage="1" sqref="Z53 B62 B64 B66 B27:B28 B23 AG53 B55 B57 B78 B76 O76 O78" xr:uid="{5F5B050A-F68D-460D-ADE7-E53B1497D440}">
      <formula1>"X"</formula1>
    </dataValidation>
    <dataValidation allowBlank="1" showInputMessage="1" sqref="P23:AT23" xr:uid="{B79E305E-7200-4385-A8F0-7126CFBE6C79}"/>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5B35919-AC5E-4108-969B-727A1165E2A6}">
          <x14:formula1>
            <xm:f>Basis!$Q$49:$Q$51</xm:f>
          </x14:formula1>
          <xm:sqref>K62:Q62 U68 AB68:AD69 X69:AA69 R80</xm:sqref>
        </x14:dataValidation>
        <x14:dataValidation type="list" allowBlank="1" showInputMessage="1" showErrorMessage="1" xr:uid="{CAC84EC7-4C60-4803-8620-FE0B38394D53}">
          <x14:formula1>
            <xm:f>Teilnehmerliste!$A$3:$A$37</xm:f>
          </x14:formula1>
          <xm:sqref>E18:E24 E26 E28:E32</xm:sqref>
        </x14:dataValidation>
        <x14:dataValidation type="list" showDropDown="1" showInputMessage="1" showErrorMessage="1" xr:uid="{E1CE62C0-E312-47C3-A511-9AE859AAA796}">
          <x14:formula1>
            <xm:f>Teilnehmerliste!$A$3:$A$37</xm:f>
          </x14:formula1>
          <xm:sqref>H17:H24 B25 H26 H28:H32</xm:sqref>
        </x14:dataValidation>
        <x14:dataValidation type="list" errorStyle="information" allowBlank="1" showInputMessage="1" xr:uid="{66831CBB-3F9D-48CD-BCCE-DFBFA9635947}">
          <x14:formula1>
            <xm:f>'Templates Vorlagen'!$B$50:$B$53</xm:f>
          </x14:formula1>
          <xm:sqref>A36:AT36</xm:sqref>
        </x14:dataValidation>
        <x14:dataValidation type="list" allowBlank="1" showDropDown="1" showInputMessage="1" showErrorMessage="1" xr:uid="{1952FDBA-264E-4BF7-9AF2-2E57F1CBCE11}">
          <x14:formula1>
            <xm:f>'Templates Vorlagen'!$B$55:$B$57</xm:f>
          </x14:formula1>
          <xm:sqref>I39</xm:sqref>
        </x14:dataValidation>
        <x14:dataValidation type="list" allowBlank="1" showInputMessage="1" showErrorMessage="1" xr:uid="{AB46A141-A16C-44E6-9744-650C39F7CA18}">
          <x14:formula1>
            <xm:f>Teilnehmerliste!$A$2:$A$200</xm:f>
          </x14:formula1>
          <xm:sqref>I23:K23 E17:G17</xm:sqref>
        </x14:dataValidation>
        <x14:dataValidation type="list" errorStyle="information" allowBlank="1" showInputMessage="1" xr:uid="{45B79EA3-0B24-4460-BEA2-F1ACB5313523}">
          <x14:formula1>
            <xm:f>'Templates Vorlagen'!$B$63:$B$67</xm:f>
          </x14:formula1>
          <xm:sqref>A50:AT50</xm:sqref>
        </x14:dataValidation>
        <x14:dataValidation type="list" allowBlank="1" showInputMessage="1" xr:uid="{31DB49FA-5F11-4755-89EC-408BD8D0B689}">
          <x14:formula1>
            <xm:f>'Templates Vorlagen'!$B$55:$B$57</xm:f>
          </x14:formula1>
          <xm:sqref>I38:AT38</xm:sqref>
        </x14:dataValidation>
        <x14:dataValidation type="list" allowBlank="1" showInputMessage="1" xr:uid="{77E92464-1AE5-4B9B-8413-647A982F0BFB}">
          <x14:formula1>
            <xm:f>'Templates Vorlagen'!$B$59:$B$61</xm:f>
          </x14:formula1>
          <xm:sqref>F40:AT40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0E59-5C6E-4C55-9B9E-A45A0A43AB0C}">
  <sheetPr>
    <tabColor theme="3" tint="0.59999389629810485"/>
  </sheetPr>
  <dimension ref="A1:AV42"/>
  <sheetViews>
    <sheetView showZeros="0" zoomScale="90" zoomScaleNormal="90" zoomScaleSheetLayoutView="100" zoomScalePageLayoutView="30" workbookViewId="0">
      <selection activeCell="D5" sqref="D5:F5"/>
    </sheetView>
  </sheetViews>
  <sheetFormatPr baseColWidth="10" defaultColWidth="14.83203125" defaultRowHeight="12" customHeight="1" x14ac:dyDescent="0.5"/>
  <cols>
    <col min="1" max="46" width="2" style="249" customWidth="1"/>
    <col min="47" max="16384" width="14.83203125" style="249"/>
  </cols>
  <sheetData>
    <row r="1" spans="1:48" ht="15" customHeight="1" x14ac:dyDescent="0.5">
      <c r="A1" s="289" t="s">
        <v>370</v>
      </c>
      <c r="B1" s="279"/>
      <c r="C1" s="279"/>
      <c r="D1" s="279"/>
      <c r="E1" s="279"/>
      <c r="F1" s="610">
        <f>Basis!AF25</f>
        <v>0</v>
      </c>
      <c r="G1" s="610"/>
      <c r="H1" s="610"/>
      <c r="I1" s="610"/>
      <c r="J1" s="610"/>
      <c r="K1" s="610"/>
      <c r="L1" s="610"/>
      <c r="M1" s="610"/>
      <c r="N1" s="610"/>
      <c r="O1" s="610"/>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8"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8" ht="15" customHeight="1" x14ac:dyDescent="0.5">
      <c r="A3" s="289" t="s">
        <v>371</v>
      </c>
      <c r="B3" s="279"/>
      <c r="C3" s="279"/>
      <c r="D3" s="279"/>
      <c r="E3" s="290"/>
      <c r="F3" s="547">
        <f>Basis!AF23</f>
        <v>0</v>
      </c>
      <c r="G3" s="547"/>
      <c r="H3" s="547"/>
      <c r="I3" s="547"/>
      <c r="J3" s="547"/>
      <c r="K3" s="547"/>
      <c r="L3" s="547"/>
      <c r="M3" s="547"/>
      <c r="N3" s="547"/>
      <c r="O3" s="547"/>
      <c r="P3" s="547"/>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8"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8" ht="15" customHeight="1" x14ac:dyDescent="0.5">
      <c r="A5" s="289" t="s">
        <v>398</v>
      </c>
      <c r="B5" s="279"/>
      <c r="C5" s="279"/>
      <c r="D5" s="611"/>
      <c r="E5" s="611"/>
      <c r="F5" s="611"/>
      <c r="G5" s="279"/>
      <c r="H5" s="317" t="s">
        <v>547</v>
      </c>
      <c r="I5" s="305"/>
      <c r="J5" s="305"/>
      <c r="K5" s="305"/>
      <c r="L5" s="279"/>
      <c r="M5" s="279"/>
      <c r="N5" s="279"/>
      <c r="O5" s="511"/>
      <c r="P5" s="511"/>
      <c r="Q5" s="279"/>
      <c r="R5" s="279"/>
      <c r="S5" s="279"/>
      <c r="T5" s="612"/>
      <c r="U5" s="612"/>
      <c r="V5" s="612"/>
      <c r="W5" s="612"/>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8" ht="5.2" customHeight="1" x14ac:dyDescent="0.5">
      <c r="A6" s="289"/>
      <c r="B6" s="279"/>
      <c r="C6" s="279"/>
      <c r="D6" s="287"/>
      <c r="E6" s="287"/>
      <c r="F6" s="287"/>
      <c r="G6" s="279"/>
      <c r="H6" s="317"/>
      <c r="I6" s="305"/>
      <c r="J6" s="305"/>
      <c r="K6" s="305"/>
      <c r="L6" s="279"/>
      <c r="M6" s="279"/>
      <c r="N6" s="279"/>
      <c r="O6" s="291"/>
      <c r="P6" s="291"/>
      <c r="Q6" s="291"/>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8" ht="15" customHeight="1" x14ac:dyDescent="0.5">
      <c r="A7" s="289" t="s">
        <v>305</v>
      </c>
      <c r="B7" s="279"/>
      <c r="C7" s="279"/>
      <c r="D7" s="287"/>
      <c r="E7" s="248"/>
      <c r="F7" s="255"/>
      <c r="G7" s="255"/>
      <c r="H7" s="587">
        <f>Basis!I18</f>
        <v>0</v>
      </c>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279"/>
    </row>
    <row r="8" spans="1:48" ht="5.2" customHeight="1" x14ac:dyDescent="0.5">
      <c r="A8" s="289"/>
      <c r="B8" s="279"/>
      <c r="C8" s="279"/>
      <c r="D8" s="287"/>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61"/>
      <c r="AR8" s="461"/>
      <c r="AS8" s="434"/>
      <c r="AT8" s="279"/>
    </row>
    <row r="9" spans="1:48" ht="15" customHeight="1" x14ac:dyDescent="0.5">
      <c r="A9" s="289"/>
      <c r="B9" s="279"/>
      <c r="C9" s="279"/>
      <c r="D9" s="287"/>
      <c r="E9" s="279"/>
      <c r="F9" s="279"/>
      <c r="G9" s="279"/>
      <c r="H9" s="587">
        <f>Basis!I21</f>
        <v>0</v>
      </c>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434"/>
      <c r="AU9" s="288"/>
      <c r="AV9" s="288"/>
    </row>
    <row r="10" spans="1:48" ht="15" customHeight="1" x14ac:dyDescent="0.5">
      <c r="A10" s="289"/>
      <c r="B10" s="279"/>
      <c r="C10" s="279"/>
      <c r="D10" s="287"/>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61"/>
      <c r="AR10" s="461"/>
      <c r="AS10" s="434"/>
      <c r="AT10" s="279"/>
      <c r="AU10" s="288"/>
      <c r="AV10" s="288"/>
    </row>
    <row r="11" spans="1:48" ht="15" customHeight="1" x14ac:dyDescent="0.5">
      <c r="A11" s="289" t="s">
        <v>548</v>
      </c>
      <c r="B11" s="279"/>
      <c r="C11" s="279"/>
      <c r="D11" s="287"/>
      <c r="E11" s="434"/>
      <c r="F11" s="434"/>
      <c r="G11" s="434"/>
      <c r="H11" s="434"/>
      <c r="I11" s="434"/>
      <c r="J11" s="434"/>
      <c r="K11" s="434"/>
      <c r="L11" s="434"/>
      <c r="M11" s="434"/>
      <c r="N11" s="330" t="s">
        <v>94</v>
      </c>
      <c r="O11" s="434"/>
      <c r="P11" s="318"/>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61"/>
      <c r="AR11" s="461"/>
      <c r="AS11" s="434"/>
      <c r="AT11" s="279"/>
    </row>
    <row r="12" spans="1:48" ht="5.2" customHeight="1" x14ac:dyDescent="0.5">
      <c r="A12" s="289"/>
      <c r="B12" s="279"/>
      <c r="C12" s="279"/>
      <c r="D12" s="287"/>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61"/>
      <c r="AR12" s="461"/>
      <c r="AS12" s="434"/>
      <c r="AT12" s="279"/>
    </row>
    <row r="13" spans="1:48" s="288" customFormat="1" ht="120" customHeight="1" x14ac:dyDescent="0.4">
      <c r="A13" s="313"/>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row>
    <row r="14" spans="1:48" ht="5.2" customHeight="1" x14ac:dyDescent="0.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row>
    <row r="15" spans="1:48" ht="15" customHeight="1" x14ac:dyDescent="0.5">
      <c r="A15" s="289" t="s">
        <v>549</v>
      </c>
      <c r="B15" s="279"/>
      <c r="C15" s="279"/>
      <c r="D15" s="287"/>
      <c r="E15" s="434"/>
      <c r="F15" s="434"/>
      <c r="G15" s="434"/>
      <c r="H15" s="434"/>
      <c r="I15" s="434"/>
      <c r="J15" s="434"/>
      <c r="K15" s="434"/>
      <c r="L15" s="434"/>
      <c r="M15" s="434"/>
      <c r="N15" s="330" t="s">
        <v>94</v>
      </c>
      <c r="O15" s="434"/>
      <c r="P15" s="318"/>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61"/>
      <c r="AR15" s="461"/>
      <c r="AS15" s="434"/>
      <c r="AT15" s="279"/>
    </row>
    <row r="16" spans="1:48" ht="5.2" customHeight="1" x14ac:dyDescent="0.5">
      <c r="A16" s="289"/>
      <c r="B16" s="279"/>
      <c r="C16" s="279"/>
      <c r="D16" s="287"/>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61"/>
      <c r="AR16" s="461"/>
      <c r="AS16" s="434"/>
      <c r="AT16" s="279"/>
    </row>
    <row r="17" spans="1:46" s="288" customFormat="1" ht="120" customHeight="1" x14ac:dyDescent="0.4">
      <c r="A17" s="313"/>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row>
    <row r="18" spans="1:46" ht="15" customHeight="1" x14ac:dyDescent="0.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row>
    <row r="19" spans="1:46" ht="15" customHeight="1" x14ac:dyDescent="0.5">
      <c r="A19" s="314" t="s">
        <v>401</v>
      </c>
      <c r="B19" s="295"/>
      <c r="C19" s="295"/>
      <c r="D19" s="295"/>
      <c r="E19" s="429"/>
      <c r="F19" s="429"/>
      <c r="G19" s="429"/>
      <c r="H19" s="429"/>
      <c r="I19" s="330" t="s">
        <v>94</v>
      </c>
      <c r="J19" s="295"/>
      <c r="K19" s="295"/>
      <c r="L19" s="295"/>
      <c r="M19" s="295"/>
      <c r="N19" s="295"/>
      <c r="O19" s="295"/>
      <c r="P19" s="295"/>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58"/>
      <c r="AR19" s="458"/>
      <c r="AS19" s="429"/>
      <c r="AT19" s="429"/>
    </row>
    <row r="20" spans="1:46" ht="4.9000000000000004" customHeight="1" x14ac:dyDescent="0.5">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row>
    <row r="21" spans="1:46" ht="15" customHeight="1" x14ac:dyDescent="0.5">
      <c r="A21" s="295" t="s">
        <v>360</v>
      </c>
      <c r="B21" s="295"/>
      <c r="C21" s="295"/>
      <c r="D21" s="605"/>
      <c r="E21" s="605"/>
      <c r="F21" s="605"/>
      <c r="G21" s="605"/>
      <c r="H21" s="605"/>
      <c r="I21" s="605"/>
      <c r="J21" s="605"/>
      <c r="K21" s="605"/>
      <c r="L21" s="605"/>
      <c r="M21" s="605"/>
      <c r="N21" s="605"/>
      <c r="O21" s="605"/>
      <c r="P21" s="605"/>
      <c r="Q21" s="605"/>
      <c r="R21" s="605"/>
      <c r="S21" s="605"/>
      <c r="T21" s="295" t="s">
        <v>402</v>
      </c>
      <c r="U21" s="429"/>
      <c r="V21" s="429"/>
      <c r="W21" s="429"/>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row>
    <row r="22" spans="1:46" ht="5.2" customHeight="1" x14ac:dyDescent="0.5">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row>
    <row r="23" spans="1:46" ht="15" customHeight="1" x14ac:dyDescent="0.5">
      <c r="A23" s="295" t="s">
        <v>403</v>
      </c>
      <c r="B23" s="295"/>
      <c r="C23" s="295"/>
      <c r="D23" s="295"/>
      <c r="E23" s="295"/>
      <c r="F23" s="295"/>
      <c r="G23" s="295"/>
      <c r="H23" s="295"/>
      <c r="I23" s="295"/>
      <c r="J23" s="29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row>
    <row r="24" spans="1:46" ht="5.2" customHeight="1" x14ac:dyDescent="0.5">
      <c r="A24" s="295"/>
      <c r="B24" s="295"/>
      <c r="C24" s="295"/>
      <c r="D24" s="295"/>
      <c r="E24" s="295"/>
      <c r="F24" s="295"/>
      <c r="G24" s="295"/>
      <c r="H24" s="295"/>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58"/>
      <c r="AR24" s="458"/>
      <c r="AS24" s="429"/>
      <c r="AT24" s="429"/>
    </row>
    <row r="25" spans="1:46" s="288" customFormat="1" ht="120" customHeight="1" x14ac:dyDescent="0.4">
      <c r="A25" s="313"/>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row>
    <row r="26" spans="1:46" ht="15" customHeight="1" x14ac:dyDescent="0.5">
      <c r="A26" s="295"/>
      <c r="B26" s="295"/>
      <c r="C26" s="316"/>
      <c r="D26" s="316"/>
      <c r="E26" s="316"/>
      <c r="F26" s="316"/>
      <c r="G26" s="316"/>
      <c r="H26" s="295"/>
      <c r="I26" s="295"/>
      <c r="J26" s="295"/>
      <c r="K26" s="295"/>
      <c r="L26" s="295"/>
      <c r="M26" s="295"/>
      <c r="N26" s="295"/>
      <c r="O26" s="295"/>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58"/>
      <c r="AR26" s="458"/>
      <c r="AS26" s="429"/>
      <c r="AT26" s="429"/>
    </row>
    <row r="27" spans="1:46" ht="15" customHeight="1" x14ac:dyDescent="0.5">
      <c r="A27" s="314" t="s">
        <v>550</v>
      </c>
      <c r="B27" s="295"/>
      <c r="C27" s="252"/>
      <c r="D27" s="440" t="s">
        <v>555</v>
      </c>
      <c r="E27" s="279"/>
      <c r="F27" s="316"/>
      <c r="G27" s="316"/>
      <c r="H27" s="295"/>
      <c r="I27" s="295"/>
      <c r="J27" s="295"/>
      <c r="K27" s="252"/>
      <c r="L27" s="440" t="s">
        <v>556</v>
      </c>
      <c r="M27" s="440"/>
      <c r="N27" s="295"/>
      <c r="O27" s="295"/>
      <c r="P27" s="429"/>
      <c r="Q27" s="429"/>
      <c r="R27" s="252"/>
      <c r="S27" s="429" t="s">
        <v>557</v>
      </c>
      <c r="T27" s="429"/>
      <c r="U27" s="429"/>
      <c r="V27" s="429"/>
      <c r="W27" s="429"/>
      <c r="X27" s="429"/>
      <c r="Y27" s="429"/>
      <c r="Z27" s="429" t="s">
        <v>551</v>
      </c>
      <c r="AA27" s="429"/>
      <c r="AB27" s="429"/>
      <c r="AC27" s="429"/>
      <c r="AD27" s="429"/>
      <c r="AE27" s="429"/>
      <c r="AF27" s="429"/>
      <c r="AG27" s="429"/>
      <c r="AH27" s="429"/>
      <c r="AI27" s="429"/>
      <c r="AJ27" s="429"/>
      <c r="AK27" s="429"/>
      <c r="AL27" s="429"/>
      <c r="AM27" s="429"/>
      <c r="AN27" s="429"/>
      <c r="AO27" s="429"/>
      <c r="AP27" s="429"/>
      <c r="AQ27" s="458"/>
      <c r="AR27" s="458"/>
      <c r="AS27" s="429"/>
      <c r="AT27" s="429"/>
    </row>
    <row r="28" spans="1:46" ht="15" customHeight="1" x14ac:dyDescent="0.5">
      <c r="A28" s="295"/>
      <c r="B28" s="295"/>
      <c r="C28" s="316"/>
      <c r="D28" s="316"/>
      <c r="E28" s="316"/>
      <c r="F28" s="316"/>
      <c r="G28" s="316"/>
      <c r="H28" s="295"/>
      <c r="I28" s="295"/>
      <c r="J28" s="295"/>
      <c r="K28" s="295"/>
      <c r="L28" s="295"/>
      <c r="M28" s="295"/>
      <c r="N28" s="295"/>
      <c r="O28" s="295"/>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58"/>
      <c r="AR28" s="458"/>
      <c r="AS28" s="429"/>
      <c r="AT28" s="429"/>
    </row>
    <row r="29" spans="1:46" ht="15" customHeight="1" x14ac:dyDescent="0.5">
      <c r="A29" s="314" t="s">
        <v>553</v>
      </c>
      <c r="B29" s="295"/>
      <c r="C29" s="316"/>
      <c r="D29" s="316"/>
      <c r="E29" s="316"/>
      <c r="F29" s="316"/>
      <c r="G29" s="252"/>
      <c r="H29" s="295" t="s">
        <v>554</v>
      </c>
      <c r="I29" s="295"/>
      <c r="J29" s="295"/>
      <c r="K29" s="295"/>
      <c r="L29" s="295"/>
      <c r="M29" s="295"/>
      <c r="N29" s="295"/>
      <c r="O29" s="295"/>
      <c r="P29" s="429"/>
      <c r="Q29" s="252"/>
      <c r="R29" s="434" t="s">
        <v>558</v>
      </c>
      <c r="S29" s="429"/>
      <c r="T29" s="429"/>
      <c r="U29" s="429"/>
      <c r="V29" s="429"/>
      <c r="W29" s="252"/>
      <c r="X29" s="434" t="s">
        <v>559</v>
      </c>
      <c r="Y29" s="429"/>
      <c r="Z29" s="429"/>
      <c r="AA29" s="252"/>
      <c r="AB29" s="434" t="s">
        <v>560</v>
      </c>
      <c r="AC29" s="429"/>
      <c r="AD29" s="429"/>
      <c r="AE29" s="429"/>
      <c r="AF29" s="429"/>
      <c r="AG29" s="605"/>
      <c r="AH29" s="605"/>
      <c r="AI29" s="605"/>
      <c r="AJ29" s="605"/>
      <c r="AK29" s="605"/>
      <c r="AL29" s="605"/>
      <c r="AM29" s="605"/>
      <c r="AN29" s="605"/>
      <c r="AO29" s="605"/>
      <c r="AP29" s="605"/>
      <c r="AQ29" s="605"/>
      <c r="AR29" s="605"/>
      <c r="AS29" s="605"/>
      <c r="AT29" s="605"/>
    </row>
    <row r="30" spans="1:46" ht="15" customHeight="1" x14ac:dyDescent="0.5">
      <c r="A30" s="295"/>
      <c r="B30" s="295"/>
      <c r="C30" s="316"/>
      <c r="D30" s="316"/>
      <c r="E30" s="316"/>
      <c r="F30" s="316"/>
      <c r="G30" s="316"/>
      <c r="H30" s="295"/>
      <c r="I30" s="295"/>
      <c r="J30" s="295"/>
      <c r="K30" s="295"/>
      <c r="L30" s="295"/>
      <c r="M30" s="295"/>
      <c r="N30" s="295"/>
      <c r="O30" s="295"/>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58"/>
      <c r="AR30" s="458"/>
      <c r="AS30" s="429"/>
      <c r="AT30" s="429"/>
    </row>
    <row r="31" spans="1:46" ht="15" customHeight="1" x14ac:dyDescent="0.5">
      <c r="A31" s="314" t="s">
        <v>552</v>
      </c>
      <c r="B31" s="295"/>
      <c r="C31" s="295"/>
      <c r="D31" s="295"/>
      <c r="E31" s="295"/>
      <c r="F31" s="295"/>
      <c r="G31" s="295"/>
      <c r="H31" s="295"/>
      <c r="I31" s="295"/>
      <c r="J31" s="295"/>
      <c r="K31" s="295"/>
      <c r="L31" s="295"/>
      <c r="M31" s="295"/>
      <c r="N31" s="295"/>
      <c r="O31" s="295"/>
      <c r="P31" s="295"/>
      <c r="Q31" s="295"/>
      <c r="R31" s="330" t="s">
        <v>94</v>
      </c>
      <c r="S31" s="295"/>
      <c r="T31" s="295"/>
      <c r="U31" s="279"/>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row>
    <row r="32" spans="1:46" ht="5.2" customHeight="1" x14ac:dyDescent="0.5">
      <c r="A32" s="295"/>
      <c r="B32" s="295"/>
      <c r="C32" s="295"/>
      <c r="D32" s="295"/>
      <c r="E32" s="295"/>
      <c r="F32" s="295"/>
      <c r="G32" s="295"/>
      <c r="H32" s="295"/>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58"/>
      <c r="AR32" s="458"/>
      <c r="AS32" s="429"/>
      <c r="AT32" s="429"/>
    </row>
    <row r="33" spans="1:46" s="288" customFormat="1" ht="175.05" customHeight="1" x14ac:dyDescent="0.4">
      <c r="A33" s="313"/>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row>
    <row r="34" spans="1:46" s="253" customFormat="1" ht="15" customHeight="1" x14ac:dyDescent="0.4">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60"/>
      <c r="AR34" s="460"/>
      <c r="AS34" s="431"/>
      <c r="AT34" s="431"/>
    </row>
    <row r="35" spans="1:46" s="253" customFormat="1" ht="15" customHeight="1" x14ac:dyDescent="0.4">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60"/>
      <c r="AR35" s="460"/>
      <c r="AS35" s="431"/>
      <c r="AT35" s="431"/>
    </row>
    <row r="36" spans="1:46" s="253" customFormat="1" ht="15" customHeight="1" x14ac:dyDescent="0.4">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60"/>
      <c r="AR36" s="460"/>
      <c r="AS36" s="431"/>
      <c r="AT36" s="431"/>
    </row>
    <row r="37" spans="1:46" s="253" customFormat="1" ht="15" customHeight="1" x14ac:dyDescent="0.4">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60"/>
      <c r="AR37" s="460"/>
      <c r="AS37" s="431"/>
      <c r="AT37" s="431"/>
    </row>
    <row r="38" spans="1:46" ht="15" customHeight="1" x14ac:dyDescent="0.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row>
    <row r="39" spans="1:46" s="253" customFormat="1" ht="20.2" customHeight="1" x14ac:dyDescent="0.4">
      <c r="A39" s="568">
        <f>Basis!I37</f>
        <v>0</v>
      </c>
      <c r="B39" s="568"/>
      <c r="C39" s="568"/>
      <c r="D39" s="568"/>
      <c r="E39" s="568"/>
      <c r="F39" s="568"/>
      <c r="G39" s="568"/>
      <c r="H39" s="568"/>
      <c r="I39" s="432"/>
      <c r="J39" s="568">
        <f>Basis!I39</f>
        <v>0</v>
      </c>
      <c r="K39" s="568"/>
      <c r="L39" s="568"/>
      <c r="M39" s="568"/>
      <c r="N39" s="568"/>
      <c r="O39" s="568"/>
      <c r="P39" s="568"/>
      <c r="Q39" s="568"/>
      <c r="R39" s="432"/>
      <c r="S39" s="568">
        <f>Basis!I41</f>
        <v>0</v>
      </c>
      <c r="T39" s="568"/>
      <c r="U39" s="568"/>
      <c r="V39" s="568"/>
      <c r="W39" s="568"/>
      <c r="X39" s="568"/>
      <c r="Y39" s="568"/>
      <c r="Z39" s="568"/>
      <c r="AA39" s="432"/>
      <c r="AB39" s="568">
        <f>Basis!I43</f>
        <v>0</v>
      </c>
      <c r="AC39" s="568"/>
      <c r="AD39" s="568"/>
      <c r="AE39" s="568"/>
      <c r="AF39" s="568"/>
      <c r="AG39" s="568"/>
      <c r="AH39" s="568"/>
      <c r="AI39" s="568"/>
      <c r="AJ39" s="432"/>
      <c r="AK39" s="568">
        <f>Basis!I45</f>
        <v>0</v>
      </c>
      <c r="AL39" s="568"/>
      <c r="AM39" s="568"/>
      <c r="AN39" s="568"/>
      <c r="AO39" s="568"/>
      <c r="AP39" s="568"/>
      <c r="AQ39" s="568"/>
      <c r="AR39" s="568"/>
      <c r="AS39" s="568"/>
      <c r="AT39" s="568"/>
    </row>
    <row r="40" spans="1:46" ht="5.2" customHeight="1" x14ac:dyDescent="0.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row>
    <row r="41" spans="1:46" ht="15" customHeight="1" x14ac:dyDescent="0.5">
      <c r="A41" s="279" t="s">
        <v>397</v>
      </c>
      <c r="B41" s="279"/>
      <c r="C41" s="279"/>
      <c r="D41" s="587">
        <f>Basis!D49</f>
        <v>0</v>
      </c>
      <c r="E41" s="587"/>
      <c r="F41" s="587"/>
      <c r="G41" s="587"/>
      <c r="H41" s="587"/>
      <c r="I41" s="587"/>
      <c r="J41" s="587"/>
      <c r="K41" s="587"/>
      <c r="L41" s="587"/>
      <c r="M41" s="587"/>
      <c r="N41" s="587"/>
      <c r="O41" s="587"/>
      <c r="P41" s="587"/>
      <c r="Q41" s="587"/>
      <c r="R41" s="305" t="s">
        <v>11</v>
      </c>
      <c r="S41" s="279"/>
      <c r="T41" s="279"/>
      <c r="U41" s="597"/>
      <c r="V41" s="597"/>
      <c r="W41" s="597"/>
      <c r="X41" s="597"/>
      <c r="Y41" s="597"/>
      <c r="Z41" s="597"/>
      <c r="AA41" s="597"/>
      <c r="AB41" s="434"/>
      <c r="AC41" s="434"/>
      <c r="AD41" s="434"/>
      <c r="AE41" s="279"/>
      <c r="AF41" s="279"/>
      <c r="AG41" s="279"/>
      <c r="AH41" s="279"/>
      <c r="AI41" s="295"/>
      <c r="AJ41" s="295"/>
      <c r="AK41" s="295"/>
      <c r="AL41" s="295"/>
      <c r="AM41" s="295"/>
      <c r="AN41" s="295"/>
      <c r="AO41" s="295"/>
      <c r="AP41" s="295"/>
      <c r="AQ41" s="295"/>
      <c r="AR41" s="295"/>
      <c r="AS41" s="295"/>
      <c r="AT41" s="279"/>
    </row>
    <row r="42" spans="1:46" ht="15" customHeight="1" x14ac:dyDescent="0.5">
      <c r="D42" s="479"/>
      <c r="E42" s="480"/>
      <c r="F42" s="480"/>
      <c r="G42" s="480"/>
      <c r="H42" s="480"/>
      <c r="I42" s="480"/>
      <c r="J42" s="480"/>
      <c r="K42" s="480"/>
      <c r="L42" s="480"/>
      <c r="M42" s="480"/>
      <c r="N42" s="480"/>
      <c r="O42" s="481"/>
      <c r="P42" s="481"/>
      <c r="Q42" s="482"/>
      <c r="R42" s="422"/>
      <c r="X42" s="480"/>
      <c r="Y42" s="480"/>
      <c r="Z42" s="480"/>
      <c r="AA42" s="480"/>
      <c r="AB42" s="480"/>
      <c r="AC42" s="480"/>
      <c r="AD42" s="480"/>
      <c r="AI42" s="479"/>
      <c r="AJ42" s="479"/>
      <c r="AK42" s="479"/>
      <c r="AL42" s="479"/>
      <c r="AM42" s="479"/>
      <c r="AN42" s="479"/>
      <c r="AO42" s="479"/>
      <c r="AP42" s="479"/>
      <c r="AQ42" s="479"/>
      <c r="AR42" s="479"/>
      <c r="AS42" s="479"/>
    </row>
  </sheetData>
  <sheetProtection algorithmName="SHA-512" hashValue="d51hmnIjFHjW2tmqAN0fQ9QBW+6ZIupXg3rEiZfZH0vrNdB8eCaxsy/ghGj1iqmsOfoZB7zLK6qM432oOaI8mg==" saltValue="578dlX7KpTU0SchnW7UAKw==" spinCount="100000" sheet="1" selectLockedCells="1"/>
  <mergeCells count="21">
    <mergeCell ref="D41:Q41"/>
    <mergeCell ref="F3:P3"/>
    <mergeCell ref="U41:AA41"/>
    <mergeCell ref="X21:AT21"/>
    <mergeCell ref="D21:S21"/>
    <mergeCell ref="B17:AT17"/>
    <mergeCell ref="AG29:AT29"/>
    <mergeCell ref="B33:AT33"/>
    <mergeCell ref="A39:H39"/>
    <mergeCell ref="J39:Q39"/>
    <mergeCell ref="S39:Z39"/>
    <mergeCell ref="AB39:AI39"/>
    <mergeCell ref="AK39:AT39"/>
    <mergeCell ref="K23:AT23"/>
    <mergeCell ref="B25:AT25"/>
    <mergeCell ref="D5:F5"/>
    <mergeCell ref="T5:W5"/>
    <mergeCell ref="F1:O1"/>
    <mergeCell ref="H7:AS7"/>
    <mergeCell ref="H9:AS9"/>
    <mergeCell ref="B13:AT13"/>
  </mergeCells>
  <dataValidations count="1">
    <dataValidation type="list" allowBlank="1" showInputMessage="1" showErrorMessage="1" sqref="C27 K27 R27 G29 W29 Q29 AA29" xr:uid="{4585C07F-40D8-433F-95F7-ED62D4818D03}">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401A61-70B1-47A6-907B-5F4110FD273C}">
          <x14:formula1>
            <xm:f>Basis!$Q$49:$Q$51</xm:f>
          </x14:formula1>
          <xm:sqref>U41 AB41:AD42 X42:AA42</xm:sqref>
        </x14:dataValidation>
        <x14:dataValidation type="list" allowBlank="1" showInputMessage="1" showErrorMessage="1" xr:uid="{CFE29544-3FE3-4C3D-9F4A-B6BA901314CA}">
          <x14:formula1>
            <xm:f>Teilnehmerliste!$A$3:$A$37</xm:f>
          </x14:formula1>
          <xm:sqref>E19:H19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22A4-C2B7-4C0E-B3F5-B030F71C1273}">
  <sheetPr>
    <tabColor theme="3" tint="0.59999389629810485"/>
  </sheetPr>
  <dimension ref="A1:AT72"/>
  <sheetViews>
    <sheetView showZeros="0" zoomScale="90" zoomScaleNormal="90" zoomScaleSheetLayoutView="100" workbookViewId="0">
      <selection activeCell="Z14" sqref="Z14:AC14"/>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5.2" customHeight="1" x14ac:dyDescent="0.5">
      <c r="A6" s="589"/>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1"/>
    </row>
    <row r="7" spans="1:46" ht="25.05" customHeight="1" x14ac:dyDescent="0.8">
      <c r="A7" s="592">
        <f>Basis!I18</f>
        <v>0</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93"/>
    </row>
    <row r="8" spans="1:46" ht="5.2" customHeight="1" x14ac:dyDescent="0.8">
      <c r="A8" s="592"/>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25.05" customHeight="1" x14ac:dyDescent="0.8">
      <c r="A9" s="594">
        <f>Basis!I21</f>
        <v>0</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6"/>
    </row>
    <row r="10" spans="1:46" ht="5.2" customHeight="1" x14ac:dyDescent="0.5">
      <c r="A10" s="579"/>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80"/>
    </row>
    <row r="11" spans="1:46" ht="10.050000000000001" customHeight="1" x14ac:dyDescent="0.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row>
    <row r="12" spans="1:46" ht="30" customHeight="1" x14ac:dyDescent="0.8">
      <c r="A12" s="581" t="s">
        <v>405</v>
      </c>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row>
    <row r="13" spans="1:46" ht="15" customHeight="1" x14ac:dyDescent="0.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row>
    <row r="14" spans="1:46" s="250" customFormat="1" ht="18" customHeight="1" x14ac:dyDescent="0.4">
      <c r="A14" s="277"/>
      <c r="B14" s="321"/>
      <c r="C14" s="321"/>
      <c r="D14" s="321"/>
      <c r="E14" s="321"/>
      <c r="F14" s="321"/>
      <c r="G14" s="321"/>
      <c r="H14" s="321"/>
      <c r="I14" s="321"/>
      <c r="J14" s="321"/>
      <c r="K14" s="321"/>
      <c r="L14" s="321"/>
      <c r="M14" s="258" t="s">
        <v>406</v>
      </c>
      <c r="N14" s="277"/>
      <c r="O14" s="321"/>
      <c r="P14" s="321"/>
      <c r="Q14" s="321"/>
      <c r="R14" s="321"/>
      <c r="S14" s="321"/>
      <c r="T14" s="321"/>
      <c r="U14" s="321"/>
      <c r="V14" s="321"/>
      <c r="W14" s="321"/>
      <c r="X14" s="321"/>
      <c r="Y14" s="277"/>
      <c r="Z14" s="631"/>
      <c r="AA14" s="631"/>
      <c r="AB14" s="631"/>
      <c r="AC14" s="631"/>
      <c r="AD14" s="321"/>
      <c r="AE14" s="321"/>
      <c r="AF14" s="321"/>
      <c r="AG14" s="321"/>
      <c r="AH14" s="277"/>
      <c r="AI14" s="277"/>
      <c r="AJ14" s="277"/>
      <c r="AK14" s="277"/>
      <c r="AL14" s="321"/>
      <c r="AM14" s="321"/>
      <c r="AN14" s="321"/>
      <c r="AO14" s="321"/>
      <c r="AP14" s="321"/>
      <c r="AQ14" s="463"/>
      <c r="AR14" s="463"/>
      <c r="AS14" s="321"/>
      <c r="AT14" s="321"/>
    </row>
    <row r="15" spans="1:46" s="250" customFormat="1" ht="15" customHeight="1" x14ac:dyDescent="0.4">
      <c r="A15" s="277"/>
      <c r="B15" s="321"/>
      <c r="C15" s="321"/>
      <c r="D15" s="321"/>
      <c r="E15" s="321"/>
      <c r="F15" s="321"/>
      <c r="G15" s="321"/>
      <c r="H15" s="321"/>
      <c r="I15" s="321"/>
      <c r="J15" s="321"/>
      <c r="K15" s="321"/>
      <c r="L15" s="321"/>
      <c r="M15" s="321"/>
      <c r="N15" s="258"/>
      <c r="O15" s="321"/>
      <c r="P15" s="321"/>
      <c r="Q15" s="321"/>
      <c r="R15" s="321"/>
      <c r="S15" s="321"/>
      <c r="T15" s="321"/>
      <c r="U15" s="321"/>
      <c r="V15" s="321"/>
      <c r="W15" s="321"/>
      <c r="X15" s="321"/>
      <c r="Y15" s="322"/>
      <c r="Z15" s="322"/>
      <c r="AA15" s="322"/>
      <c r="AB15" s="322"/>
      <c r="AC15" s="321"/>
      <c r="AD15" s="321"/>
      <c r="AE15" s="321"/>
      <c r="AF15" s="321"/>
      <c r="AG15" s="321"/>
      <c r="AH15" s="321"/>
      <c r="AI15" s="321"/>
      <c r="AJ15" s="321"/>
      <c r="AK15" s="321"/>
      <c r="AL15" s="321"/>
      <c r="AM15" s="321"/>
      <c r="AN15" s="321"/>
      <c r="AO15" s="321"/>
      <c r="AP15" s="321"/>
      <c r="AQ15" s="463"/>
      <c r="AR15" s="463"/>
      <c r="AS15" s="321"/>
      <c r="AT15" s="321"/>
    </row>
    <row r="16" spans="1:46" s="250" customFormat="1" ht="18" customHeight="1" x14ac:dyDescent="0.5">
      <c r="A16" s="277" t="s">
        <v>407</v>
      </c>
      <c r="B16" s="321"/>
      <c r="C16" s="321"/>
      <c r="D16" s="321"/>
      <c r="E16" s="321"/>
      <c r="F16" s="321"/>
      <c r="G16" s="321"/>
      <c r="H16" s="321"/>
      <c r="I16" s="321"/>
      <c r="J16" s="321"/>
      <c r="K16" s="277"/>
      <c r="L16" s="614"/>
      <c r="M16" s="614"/>
      <c r="N16" s="614"/>
      <c r="O16" s="614"/>
      <c r="P16" s="614"/>
      <c r="Q16" s="321"/>
      <c r="R16" s="277" t="s">
        <v>89</v>
      </c>
      <c r="S16" s="321"/>
      <c r="T16" s="321"/>
      <c r="U16" s="321"/>
      <c r="V16" s="321"/>
      <c r="W16" s="632" t="str">
        <f>(IF(L16="","",VLOOKUP(L16,Teilnehmerliste!A1:N200,13,FALSE)))</f>
        <v/>
      </c>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row>
    <row r="17" spans="1:46" s="250" customFormat="1" ht="15" customHeight="1" x14ac:dyDescent="0.4">
      <c r="A17" s="319"/>
      <c r="B17" s="323"/>
      <c r="C17" s="323"/>
      <c r="D17" s="323"/>
      <c r="E17" s="323"/>
      <c r="F17" s="323"/>
      <c r="G17" s="323"/>
      <c r="H17" s="323"/>
      <c r="I17" s="323"/>
      <c r="J17" s="323"/>
      <c r="K17" s="323"/>
      <c r="L17" s="323"/>
      <c r="M17" s="323"/>
      <c r="N17" s="324"/>
      <c r="O17" s="323"/>
      <c r="P17" s="323"/>
      <c r="Q17" s="323"/>
      <c r="R17" s="323"/>
      <c r="S17" s="323"/>
      <c r="T17" s="323"/>
      <c r="U17" s="323"/>
      <c r="V17" s="323"/>
      <c r="W17" s="323"/>
      <c r="X17" s="323"/>
      <c r="Y17" s="325"/>
      <c r="Z17" s="325"/>
      <c r="AA17" s="325"/>
      <c r="AB17" s="325"/>
      <c r="AC17" s="323"/>
      <c r="AD17" s="323"/>
      <c r="AE17" s="323"/>
      <c r="AF17" s="323"/>
      <c r="AG17" s="323"/>
      <c r="AH17" s="323"/>
      <c r="AI17" s="323"/>
      <c r="AJ17" s="323"/>
      <c r="AK17" s="323"/>
      <c r="AL17" s="323"/>
      <c r="AM17" s="323"/>
      <c r="AN17" s="323"/>
      <c r="AO17" s="323"/>
      <c r="AP17" s="323"/>
      <c r="AQ17" s="462"/>
      <c r="AR17" s="462"/>
      <c r="AS17" s="323"/>
      <c r="AT17" s="323"/>
    </row>
    <row r="18" spans="1:46" s="250" customFormat="1" ht="15" customHeight="1" x14ac:dyDescent="0.4">
      <c r="A18" s="277"/>
      <c r="B18" s="321"/>
      <c r="C18" s="321"/>
      <c r="D18" s="321"/>
      <c r="E18" s="321"/>
      <c r="F18" s="321"/>
      <c r="G18" s="321"/>
      <c r="H18" s="321"/>
      <c r="I18" s="321"/>
      <c r="J18" s="321"/>
      <c r="K18" s="321"/>
      <c r="L18" s="321"/>
      <c r="M18" s="321"/>
      <c r="N18" s="258"/>
      <c r="O18" s="321"/>
      <c r="P18" s="321"/>
      <c r="Q18" s="321"/>
      <c r="R18" s="321"/>
      <c r="S18" s="321"/>
      <c r="T18" s="321"/>
      <c r="U18" s="321"/>
      <c r="V18" s="321"/>
      <c r="W18" s="321"/>
      <c r="X18" s="321"/>
      <c r="Y18" s="322"/>
      <c r="Z18" s="322"/>
      <c r="AA18" s="322"/>
      <c r="AB18" s="322"/>
      <c r="AC18" s="321"/>
      <c r="AD18" s="321"/>
      <c r="AE18" s="321"/>
      <c r="AF18" s="321"/>
      <c r="AG18" s="321"/>
      <c r="AH18" s="321"/>
      <c r="AI18" s="321"/>
      <c r="AJ18" s="321"/>
      <c r="AK18" s="321"/>
      <c r="AL18" s="321"/>
      <c r="AM18" s="321"/>
      <c r="AN18" s="321"/>
      <c r="AO18" s="321"/>
      <c r="AP18" s="321"/>
      <c r="AQ18" s="463"/>
      <c r="AR18" s="463"/>
      <c r="AS18" s="321"/>
      <c r="AT18" s="321"/>
    </row>
    <row r="19" spans="1:46" s="250" customFormat="1" ht="18" customHeight="1" x14ac:dyDescent="0.4">
      <c r="A19" s="277" t="s">
        <v>408</v>
      </c>
      <c r="B19" s="277"/>
      <c r="C19" s="277"/>
      <c r="D19" s="277"/>
      <c r="E19" s="277"/>
      <c r="F19" s="277"/>
      <c r="G19" s="277"/>
      <c r="H19" s="277"/>
      <c r="I19" s="277"/>
      <c r="J19" s="277"/>
      <c r="K19" s="277"/>
      <c r="L19" s="277"/>
      <c r="M19" s="277"/>
      <c r="N19" s="258"/>
      <c r="O19" s="277"/>
      <c r="P19" s="277"/>
      <c r="Q19" s="277"/>
      <c r="R19" s="277"/>
      <c r="S19" s="277"/>
      <c r="T19" s="277"/>
      <c r="U19" s="277"/>
      <c r="V19" s="277"/>
      <c r="W19" s="512"/>
      <c r="X19" s="512"/>
      <c r="Y19" s="512"/>
      <c r="Z19" s="512"/>
      <c r="AA19" s="627"/>
      <c r="AB19" s="627"/>
      <c r="AC19" s="627"/>
      <c r="AD19" s="627"/>
      <c r="AE19" s="627"/>
      <c r="AF19" s="277" t="s">
        <v>409</v>
      </c>
      <c r="AG19" s="277"/>
      <c r="AH19" s="277"/>
      <c r="AI19" s="277"/>
      <c r="AJ19" s="277"/>
      <c r="AK19" s="277"/>
      <c r="AL19" s="277"/>
      <c r="AM19" s="277"/>
      <c r="AN19" s="277"/>
      <c r="AO19" s="277"/>
      <c r="AP19" s="277"/>
      <c r="AQ19" s="277"/>
      <c r="AR19" s="277"/>
      <c r="AS19" s="277"/>
      <c r="AT19" s="277"/>
    </row>
    <row r="20" spans="1:46" s="250" customFormat="1" ht="15" customHeight="1" x14ac:dyDescent="0.4">
      <c r="A20" s="277"/>
      <c r="B20" s="321"/>
      <c r="C20" s="321"/>
      <c r="D20" s="321"/>
      <c r="E20" s="321"/>
      <c r="F20" s="321"/>
      <c r="G20" s="321"/>
      <c r="H20" s="321"/>
      <c r="I20" s="321"/>
      <c r="J20" s="321"/>
      <c r="K20" s="321"/>
      <c r="L20" s="321"/>
      <c r="M20" s="321"/>
      <c r="N20" s="258"/>
      <c r="O20" s="321"/>
      <c r="P20" s="321"/>
      <c r="Q20" s="321"/>
      <c r="R20" s="321"/>
      <c r="S20" s="321"/>
      <c r="T20" s="321"/>
      <c r="U20" s="321"/>
      <c r="V20" s="321"/>
      <c r="W20" s="321"/>
      <c r="X20" s="321"/>
      <c r="Y20" s="322"/>
      <c r="Z20" s="322"/>
      <c r="AA20" s="322"/>
      <c r="AB20" s="322"/>
      <c r="AC20" s="321"/>
      <c r="AD20" s="321"/>
      <c r="AE20" s="321"/>
      <c r="AF20" s="321"/>
      <c r="AG20" s="321"/>
      <c r="AH20" s="321"/>
      <c r="AI20" s="321"/>
      <c r="AJ20" s="321"/>
      <c r="AK20" s="321"/>
      <c r="AL20" s="321"/>
      <c r="AM20" s="321"/>
      <c r="AN20" s="321"/>
      <c r="AO20" s="321"/>
      <c r="AP20" s="321"/>
      <c r="AQ20" s="463"/>
      <c r="AR20" s="463"/>
      <c r="AS20" s="321"/>
      <c r="AT20" s="321"/>
    </row>
    <row r="21" spans="1:46" s="250" customFormat="1" ht="20.2" customHeight="1" x14ac:dyDescent="0.4">
      <c r="A21" s="277"/>
      <c r="B21" s="252"/>
      <c r="C21" s="277"/>
      <c r="D21" s="277" t="s">
        <v>410</v>
      </c>
      <c r="E21" s="277"/>
      <c r="F21" s="277"/>
      <c r="G21" s="277"/>
      <c r="H21" s="277"/>
      <c r="I21" s="277"/>
      <c r="J21" s="277"/>
      <c r="K21" s="277"/>
      <c r="L21" s="326"/>
      <c r="M21" s="277"/>
      <c r="N21" s="277"/>
      <c r="O21" s="277"/>
      <c r="P21" s="277"/>
      <c r="Q21" s="277"/>
      <c r="R21" s="628"/>
      <c r="S21" s="628"/>
      <c r="T21" s="628"/>
      <c r="U21" s="628"/>
      <c r="V21" s="628"/>
      <c r="W21" s="277" t="s">
        <v>411</v>
      </c>
      <c r="X21" s="277"/>
      <c r="Y21" s="277"/>
      <c r="Z21" s="320"/>
      <c r="AA21" s="320"/>
      <c r="AB21" s="320"/>
      <c r="AC21" s="277"/>
      <c r="AD21" s="277"/>
      <c r="AE21" s="277"/>
      <c r="AF21" s="277"/>
      <c r="AG21" s="277"/>
      <c r="AH21" s="277"/>
      <c r="AI21" s="277"/>
      <c r="AJ21" s="277"/>
      <c r="AK21" s="277"/>
      <c r="AL21" s="277"/>
      <c r="AM21" s="277"/>
      <c r="AN21" s="277"/>
      <c r="AO21" s="277"/>
      <c r="AP21" s="277"/>
      <c r="AQ21" s="277"/>
      <c r="AR21" s="277"/>
      <c r="AS21" s="277"/>
      <c r="AT21" s="277"/>
    </row>
    <row r="22" spans="1:46" s="250" customFormat="1" ht="10.050000000000001" customHeight="1" x14ac:dyDescent="0.4">
      <c r="A22" s="277"/>
      <c r="B22" s="277"/>
      <c r="C22" s="277"/>
      <c r="D22" s="277"/>
      <c r="E22" s="277"/>
      <c r="F22" s="277"/>
      <c r="G22" s="277"/>
      <c r="H22" s="277"/>
      <c r="I22" s="277"/>
      <c r="J22" s="277"/>
      <c r="K22" s="277"/>
      <c r="L22" s="277"/>
      <c r="M22" s="277"/>
      <c r="N22" s="258"/>
      <c r="O22" s="277"/>
      <c r="P22" s="277"/>
      <c r="Q22" s="277"/>
      <c r="R22" s="277"/>
      <c r="S22" s="277"/>
      <c r="T22" s="277"/>
      <c r="U22" s="277"/>
      <c r="V22" s="277"/>
      <c r="W22" s="277"/>
      <c r="X22" s="277"/>
      <c r="Y22" s="320"/>
      <c r="Z22" s="320"/>
      <c r="AA22" s="320"/>
      <c r="AB22" s="320"/>
      <c r="AC22" s="277"/>
      <c r="AD22" s="277"/>
      <c r="AE22" s="277"/>
      <c r="AF22" s="277"/>
      <c r="AG22" s="277"/>
      <c r="AH22" s="277"/>
      <c r="AI22" s="277"/>
      <c r="AJ22" s="277"/>
      <c r="AK22" s="277"/>
      <c r="AL22" s="277"/>
      <c r="AM22" s="277"/>
      <c r="AN22" s="277"/>
      <c r="AO22" s="277"/>
      <c r="AP22" s="277"/>
      <c r="AQ22" s="277"/>
      <c r="AR22" s="277"/>
      <c r="AS22" s="277"/>
      <c r="AT22" s="277"/>
    </row>
    <row r="23" spans="1:46" s="250" customFormat="1" ht="15" customHeight="1" x14ac:dyDescent="0.4">
      <c r="A23" s="258" t="s">
        <v>412</v>
      </c>
      <c r="B23" s="277"/>
      <c r="C23" s="277"/>
      <c r="D23" s="277"/>
      <c r="E23" s="277"/>
      <c r="F23" s="277"/>
      <c r="G23" s="277"/>
      <c r="H23" s="277"/>
      <c r="I23" s="277"/>
      <c r="J23" s="277"/>
      <c r="K23" s="277"/>
      <c r="L23" s="277"/>
      <c r="M23" s="277"/>
      <c r="N23" s="258"/>
      <c r="O23" s="277"/>
      <c r="P23" s="277"/>
      <c r="Q23" s="277"/>
      <c r="R23" s="277"/>
      <c r="S23" s="277"/>
      <c r="T23" s="277"/>
      <c r="U23" s="277"/>
      <c r="V23" s="277"/>
      <c r="W23" s="277"/>
      <c r="X23" s="277"/>
      <c r="Y23" s="320"/>
      <c r="Z23" s="320"/>
      <c r="AA23" s="320"/>
      <c r="AB23" s="320"/>
      <c r="AC23" s="277"/>
      <c r="AD23" s="277"/>
      <c r="AE23" s="277"/>
      <c r="AF23" s="277"/>
      <c r="AG23" s="277"/>
      <c r="AH23" s="277"/>
      <c r="AI23" s="277"/>
      <c r="AJ23" s="277"/>
      <c r="AK23" s="277"/>
      <c r="AL23" s="277"/>
      <c r="AM23" s="277"/>
      <c r="AN23" s="277"/>
      <c r="AO23" s="277"/>
      <c r="AP23" s="277"/>
      <c r="AQ23" s="277"/>
      <c r="AR23" s="277"/>
      <c r="AS23" s="277"/>
      <c r="AT23" s="277"/>
    </row>
    <row r="24" spans="1:46" s="250" customFormat="1" ht="15" customHeight="1" x14ac:dyDescent="0.4">
      <c r="A24" s="258"/>
      <c r="B24" s="277"/>
      <c r="C24" s="277"/>
      <c r="D24" s="277"/>
      <c r="E24" s="277"/>
      <c r="F24" s="277"/>
      <c r="G24" s="277"/>
      <c r="H24" s="277"/>
      <c r="I24" s="277"/>
      <c r="J24" s="277"/>
      <c r="K24" s="277"/>
      <c r="L24" s="277"/>
      <c r="M24" s="277"/>
      <c r="N24" s="258"/>
      <c r="O24" s="277"/>
      <c r="P24" s="277"/>
      <c r="Q24" s="277"/>
      <c r="R24" s="277"/>
      <c r="S24" s="277"/>
      <c r="T24" s="277"/>
      <c r="U24" s="277"/>
      <c r="V24" s="277"/>
      <c r="W24" s="277"/>
      <c r="X24" s="277"/>
      <c r="Y24" s="320"/>
      <c r="Z24" s="320"/>
      <c r="AA24" s="320"/>
      <c r="AB24" s="320"/>
      <c r="AC24" s="277"/>
      <c r="AD24" s="277"/>
      <c r="AE24" s="277"/>
      <c r="AF24" s="277"/>
      <c r="AG24" s="277"/>
      <c r="AH24" s="277"/>
      <c r="AI24" s="277"/>
      <c r="AJ24" s="277"/>
      <c r="AK24" s="277"/>
      <c r="AL24" s="277"/>
      <c r="AM24" s="277"/>
      <c r="AN24" s="277"/>
      <c r="AO24" s="277"/>
      <c r="AP24" s="277"/>
      <c r="AQ24" s="277"/>
      <c r="AR24" s="277"/>
      <c r="AS24" s="277"/>
      <c r="AT24" s="277"/>
    </row>
    <row r="25" spans="1:46" s="250" customFormat="1" ht="15" customHeight="1" x14ac:dyDescent="0.4">
      <c r="A25" s="258"/>
      <c r="B25" s="252"/>
      <c r="C25" s="277"/>
      <c r="D25" s="629" t="s">
        <v>100</v>
      </c>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row>
    <row r="26" spans="1:46" s="250" customFormat="1" ht="5.2" customHeight="1" x14ac:dyDescent="0.4">
      <c r="A26" s="258"/>
      <c r="B26" s="277"/>
      <c r="C26" s="277"/>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row>
    <row r="27" spans="1:46" s="250" customFormat="1" ht="15" customHeight="1" x14ac:dyDescent="0.4">
      <c r="A27" s="258"/>
      <c r="B27" s="277"/>
      <c r="C27" s="277"/>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row>
    <row r="28" spans="1:46" s="250" customFormat="1" ht="15" customHeight="1" x14ac:dyDescent="0.4">
      <c r="A28" s="258"/>
      <c r="B28" s="277"/>
      <c r="C28" s="277"/>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row>
    <row r="29" spans="1:46" s="250" customFormat="1" ht="15" customHeight="1" x14ac:dyDescent="0.4">
      <c r="A29" s="258"/>
      <c r="B29" s="252"/>
      <c r="C29" s="277"/>
      <c r="D29" s="630" t="s">
        <v>413</v>
      </c>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row>
    <row r="30" spans="1:46" s="250" customFormat="1" ht="15" customHeight="1" x14ac:dyDescent="0.4">
      <c r="A30" s="258"/>
      <c r="B30" s="277"/>
      <c r="C30" s="277"/>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row>
    <row r="31" spans="1:46" s="250" customFormat="1" ht="15" customHeight="1" x14ac:dyDescent="0.4">
      <c r="A31" s="258"/>
      <c r="B31" s="277"/>
      <c r="C31" s="252"/>
      <c r="D31" s="277"/>
      <c r="E31" s="630" t="s">
        <v>638</v>
      </c>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row>
    <row r="32" spans="1:46" s="250" customFormat="1" ht="5.2" customHeight="1" x14ac:dyDescent="0.4">
      <c r="A32" s="258"/>
      <c r="B32" s="277"/>
      <c r="C32" s="277"/>
      <c r="D32" s="277"/>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row>
    <row r="33" spans="1:46" s="250" customFormat="1" ht="15" customHeight="1" x14ac:dyDescent="0.4">
      <c r="A33" s="258"/>
      <c r="B33" s="277"/>
      <c r="C33" s="252"/>
      <c r="D33" s="277"/>
      <c r="E33" s="630" t="s">
        <v>101</v>
      </c>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row>
    <row r="34" spans="1:46" s="250" customFormat="1" ht="5.2" customHeight="1" x14ac:dyDescent="0.4">
      <c r="A34" s="258"/>
      <c r="B34" s="277"/>
      <c r="C34" s="277"/>
      <c r="D34" s="277"/>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row>
    <row r="35" spans="1:46" s="250" customFormat="1" ht="15" customHeight="1" x14ac:dyDescent="0.4">
      <c r="A35" s="258"/>
      <c r="B35" s="277"/>
      <c r="C35" s="252"/>
      <c r="D35" s="277"/>
      <c r="E35" s="630" t="s">
        <v>102</v>
      </c>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row>
    <row r="36" spans="1:46" s="250" customFormat="1" ht="5.2" customHeight="1" x14ac:dyDescent="0.4">
      <c r="A36" s="258"/>
      <c r="B36" s="277"/>
      <c r="C36" s="277"/>
      <c r="D36" s="277"/>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row>
    <row r="37" spans="1:46" s="250" customFormat="1" ht="15" customHeight="1" x14ac:dyDescent="0.4">
      <c r="A37" s="258"/>
      <c r="B37" s="277"/>
      <c r="C37" s="252"/>
      <c r="D37" s="277"/>
      <c r="E37" s="630" t="s">
        <v>639</v>
      </c>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row>
    <row r="38" spans="1:46" s="250" customFormat="1" ht="5.2" customHeight="1" x14ac:dyDescent="0.4">
      <c r="A38" s="258"/>
      <c r="B38" s="277"/>
      <c r="C38" s="277"/>
      <c r="D38" s="277"/>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row>
    <row r="39" spans="1:46" s="250" customFormat="1" ht="15" customHeight="1" x14ac:dyDescent="0.4">
      <c r="A39" s="258"/>
      <c r="B39" s="277"/>
      <c r="C39" s="252"/>
      <c r="D39" s="277"/>
      <c r="E39" s="630" t="s">
        <v>103</v>
      </c>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row>
    <row r="40" spans="1:46" s="250" customFormat="1" ht="5.2" customHeight="1" x14ac:dyDescent="0.4">
      <c r="A40" s="258"/>
      <c r="B40" s="277"/>
      <c r="C40" s="277"/>
      <c r="D40" s="277"/>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row>
    <row r="41" spans="1:46" s="250" customFormat="1" ht="15" customHeight="1" x14ac:dyDescent="0.4">
      <c r="A41" s="258"/>
      <c r="B41" s="277"/>
      <c r="C41" s="252"/>
      <c r="D41" s="277"/>
      <c r="E41" s="629" t="s">
        <v>622</v>
      </c>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row>
    <row r="42" spans="1:46" s="250" customFormat="1" ht="15" customHeight="1" x14ac:dyDescent="0.4">
      <c r="A42" s="258"/>
      <c r="B42" s="277"/>
      <c r="C42" s="277"/>
      <c r="D42" s="277"/>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row>
    <row r="43" spans="1:46" s="250" customFormat="1" ht="15" customHeight="1" x14ac:dyDescent="0.4">
      <c r="A43" s="258"/>
      <c r="B43" s="277"/>
      <c r="C43" s="277"/>
      <c r="D43" s="277"/>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row>
    <row r="44" spans="1:46" s="250" customFormat="1" ht="15" customHeight="1" x14ac:dyDescent="0.4">
      <c r="A44" s="258"/>
      <c r="B44" s="277"/>
      <c r="C44" s="277"/>
      <c r="D44" s="277"/>
      <c r="E44" s="277"/>
      <c r="F44" s="277"/>
      <c r="G44" s="277"/>
      <c r="H44" s="277"/>
      <c r="I44" s="277"/>
      <c r="J44" s="277"/>
      <c r="K44" s="277"/>
      <c r="L44" s="277"/>
      <c r="M44" s="258"/>
      <c r="N44" s="277"/>
      <c r="O44" s="277"/>
      <c r="P44" s="277"/>
      <c r="Q44" s="277"/>
      <c r="R44" s="277"/>
      <c r="S44" s="277"/>
      <c r="T44" s="277"/>
      <c r="U44" s="277"/>
      <c r="V44" s="277"/>
      <c r="W44" s="277"/>
      <c r="X44" s="320"/>
      <c r="Y44" s="320"/>
      <c r="Z44" s="320"/>
      <c r="AA44" s="320"/>
      <c r="AB44" s="277"/>
      <c r="AC44" s="277"/>
      <c r="AD44" s="277"/>
      <c r="AE44" s="277"/>
      <c r="AF44" s="277"/>
      <c r="AG44" s="277"/>
      <c r="AH44" s="277"/>
      <c r="AI44" s="277"/>
      <c r="AJ44" s="277"/>
      <c r="AK44" s="277"/>
      <c r="AL44" s="277"/>
      <c r="AM44" s="277"/>
      <c r="AN44" s="277"/>
      <c r="AO44" s="277"/>
      <c r="AP44" s="277"/>
      <c r="AQ44" s="277"/>
      <c r="AR44" s="277"/>
      <c r="AS44" s="277"/>
      <c r="AT44" s="277"/>
    </row>
    <row r="45" spans="1:46" s="250" customFormat="1" ht="15" customHeight="1" x14ac:dyDescent="0.5">
      <c r="A45" s="279" t="s">
        <v>397</v>
      </c>
      <c r="B45" s="279"/>
      <c r="C45" s="279"/>
      <c r="D45" s="587">
        <f>Basis!D49</f>
        <v>0</v>
      </c>
      <c r="E45" s="587"/>
      <c r="F45" s="587"/>
      <c r="G45" s="587"/>
      <c r="H45" s="587"/>
      <c r="I45" s="587"/>
      <c r="J45" s="587"/>
      <c r="K45" s="587"/>
      <c r="L45" s="587"/>
      <c r="M45" s="587"/>
      <c r="N45" s="587"/>
      <c r="O45" s="587"/>
      <c r="P45" s="291"/>
      <c r="Q45" s="305" t="s">
        <v>11</v>
      </c>
      <c r="R45" s="279"/>
      <c r="S45" s="279"/>
      <c r="T45" s="597"/>
      <c r="U45" s="597"/>
      <c r="V45" s="597"/>
      <c r="W45" s="597"/>
      <c r="X45" s="597"/>
      <c r="Y45" s="597"/>
      <c r="Z45" s="306"/>
      <c r="AA45" s="279" t="s">
        <v>415</v>
      </c>
      <c r="AB45" s="306"/>
      <c r="AC45" s="306"/>
      <c r="AD45" s="633"/>
      <c r="AE45" s="611"/>
      <c r="AF45" s="611"/>
      <c r="AG45" s="611"/>
      <c r="AH45" s="611"/>
      <c r="AI45" s="611"/>
      <c r="AJ45" s="611"/>
      <c r="AK45" s="611"/>
      <c r="AL45" s="295"/>
      <c r="AM45" s="295"/>
      <c r="AN45" s="295"/>
      <c r="AO45" s="295"/>
      <c r="AP45" s="295"/>
      <c r="AQ45" s="295"/>
      <c r="AR45" s="295"/>
      <c r="AS45" s="279"/>
      <c r="AT45" s="277"/>
    </row>
    <row r="46" spans="1:46" s="250" customFormat="1" ht="15" customHeight="1" x14ac:dyDescent="0.4">
      <c r="A46" s="258"/>
      <c r="B46" s="277"/>
      <c r="C46" s="277"/>
      <c r="D46" s="277"/>
      <c r="E46" s="277"/>
      <c r="F46" s="277"/>
      <c r="G46" s="277"/>
      <c r="H46" s="277"/>
      <c r="I46" s="277"/>
      <c r="J46" s="277"/>
      <c r="K46" s="277"/>
      <c r="L46" s="277"/>
      <c r="M46" s="258"/>
      <c r="N46" s="277"/>
      <c r="O46" s="277"/>
      <c r="P46" s="277"/>
      <c r="Q46" s="277"/>
      <c r="R46" s="277"/>
      <c r="S46" s="277"/>
      <c r="T46" s="277"/>
      <c r="U46" s="277"/>
      <c r="V46" s="277"/>
      <c r="W46" s="277"/>
      <c r="X46" s="320"/>
      <c r="Y46" s="320"/>
      <c r="Z46" s="320"/>
      <c r="AA46" s="320"/>
      <c r="AB46" s="277"/>
      <c r="AC46" s="277"/>
      <c r="AD46" s="277"/>
      <c r="AE46" s="277"/>
      <c r="AF46" s="277"/>
      <c r="AG46" s="277"/>
      <c r="AH46" s="277"/>
      <c r="AI46" s="277"/>
      <c r="AJ46" s="277"/>
      <c r="AK46" s="277"/>
      <c r="AL46" s="277"/>
      <c r="AM46" s="277"/>
      <c r="AN46" s="277"/>
      <c r="AO46" s="277"/>
      <c r="AP46" s="277"/>
      <c r="AQ46" s="277"/>
      <c r="AR46" s="277"/>
      <c r="AS46" s="277"/>
      <c r="AT46" s="277"/>
    </row>
    <row r="47" spans="1:46" s="250" customFormat="1" ht="15" customHeight="1" x14ac:dyDescent="0.4">
      <c r="A47" s="258" t="s">
        <v>416</v>
      </c>
      <c r="B47" s="277"/>
      <c r="C47" s="277"/>
      <c r="D47" s="277"/>
      <c r="E47" s="277"/>
      <c r="F47" s="277"/>
      <c r="G47" s="277"/>
      <c r="H47" s="277"/>
      <c r="I47" s="277"/>
      <c r="J47" s="277"/>
      <c r="K47" s="277"/>
      <c r="L47" s="277"/>
      <c r="M47" s="258"/>
      <c r="N47" s="277"/>
      <c r="O47" s="277"/>
      <c r="P47" s="277"/>
      <c r="Q47" s="277"/>
      <c r="R47" s="277"/>
      <c r="S47" s="277"/>
      <c r="T47" s="277"/>
      <c r="U47" s="277"/>
      <c r="V47" s="277"/>
      <c r="W47" s="277"/>
      <c r="X47" s="320"/>
      <c r="Y47" s="320"/>
      <c r="Z47" s="320"/>
      <c r="AA47" s="320"/>
      <c r="AB47" s="277"/>
      <c r="AC47" s="277"/>
      <c r="AD47" s="277"/>
      <c r="AE47" s="277"/>
      <c r="AF47" s="277"/>
      <c r="AG47" s="277"/>
      <c r="AH47" s="277"/>
      <c r="AI47" s="277"/>
      <c r="AJ47" s="277"/>
      <c r="AK47" s="277"/>
      <c r="AL47" s="277"/>
      <c r="AM47" s="277"/>
      <c r="AN47" s="277"/>
      <c r="AO47" s="277"/>
      <c r="AP47" s="277"/>
      <c r="AQ47" s="277"/>
      <c r="AR47" s="277"/>
      <c r="AS47" s="277"/>
      <c r="AT47" s="277"/>
    </row>
    <row r="48" spans="1:46" s="250" customFormat="1" ht="15" customHeight="1" x14ac:dyDescent="0.4">
      <c r="A48" s="258"/>
      <c r="B48" s="277"/>
      <c r="C48" s="277"/>
      <c r="D48" s="277"/>
      <c r="E48" s="277"/>
      <c r="F48" s="277"/>
      <c r="G48" s="277"/>
      <c r="H48" s="277"/>
      <c r="I48" s="277"/>
      <c r="J48" s="277"/>
      <c r="K48" s="277"/>
      <c r="L48" s="277"/>
      <c r="M48" s="258"/>
      <c r="N48" s="277"/>
      <c r="O48" s="277"/>
      <c r="P48" s="277"/>
      <c r="Q48" s="277"/>
      <c r="R48" s="277"/>
      <c r="S48" s="277"/>
      <c r="T48" s="277"/>
      <c r="U48" s="277"/>
      <c r="V48" s="277"/>
      <c r="W48" s="277"/>
      <c r="X48" s="320"/>
      <c r="Y48" s="320"/>
      <c r="Z48" s="320"/>
      <c r="AA48" s="320"/>
      <c r="AB48" s="277"/>
      <c r="AC48" s="277"/>
      <c r="AD48" s="277"/>
      <c r="AE48" s="277"/>
      <c r="AF48" s="277"/>
      <c r="AG48" s="277"/>
      <c r="AH48" s="277"/>
      <c r="AI48" s="277"/>
      <c r="AJ48" s="277"/>
      <c r="AK48" s="277"/>
      <c r="AL48" s="277"/>
      <c r="AM48" s="277"/>
      <c r="AN48" s="277"/>
      <c r="AO48" s="277"/>
      <c r="AP48" s="277"/>
      <c r="AQ48" s="277"/>
      <c r="AR48" s="277"/>
      <c r="AS48" s="277"/>
      <c r="AT48" s="277"/>
    </row>
    <row r="49" spans="1:46" s="250" customFormat="1" ht="15" customHeight="1" x14ac:dyDescent="0.4">
      <c r="A49" s="258"/>
      <c r="B49" s="277"/>
      <c r="C49" s="277"/>
      <c r="D49" s="277"/>
      <c r="E49" s="277"/>
      <c r="F49" s="277"/>
      <c r="G49" s="277"/>
      <c r="H49" s="277"/>
      <c r="I49" s="277"/>
      <c r="J49" s="277"/>
      <c r="K49" s="277"/>
      <c r="L49" s="277"/>
      <c r="M49" s="258"/>
      <c r="N49" s="277"/>
      <c r="O49" s="277"/>
      <c r="P49" s="277"/>
      <c r="Q49" s="277"/>
      <c r="R49" s="277"/>
      <c r="S49" s="277"/>
      <c r="T49" s="277"/>
      <c r="U49" s="277"/>
      <c r="V49" s="277"/>
      <c r="W49" s="277"/>
      <c r="X49" s="320"/>
      <c r="Y49" s="320"/>
      <c r="Z49" s="320"/>
      <c r="AA49" s="320"/>
      <c r="AB49" s="277"/>
      <c r="AC49" s="277"/>
      <c r="AD49" s="277"/>
      <c r="AE49" s="277"/>
      <c r="AF49" s="277"/>
      <c r="AG49" s="277"/>
      <c r="AH49" s="277"/>
      <c r="AI49" s="277"/>
      <c r="AJ49" s="277"/>
      <c r="AK49" s="277"/>
      <c r="AL49" s="277"/>
      <c r="AM49" s="277"/>
      <c r="AN49" s="277"/>
      <c r="AO49" s="277"/>
      <c r="AP49" s="277"/>
      <c r="AQ49" s="277"/>
      <c r="AR49" s="277"/>
      <c r="AS49" s="277"/>
      <c r="AT49" s="277"/>
    </row>
    <row r="50" spans="1:46" s="250" customFormat="1" ht="15" customHeight="1" x14ac:dyDescent="0.4">
      <c r="A50" s="258"/>
      <c r="B50" s="277"/>
      <c r="C50" s="277"/>
      <c r="D50" s="277"/>
      <c r="E50" s="277"/>
      <c r="F50" s="277"/>
      <c r="G50" s="277"/>
      <c r="H50" s="277"/>
      <c r="I50" s="277"/>
      <c r="J50" s="277"/>
      <c r="K50" s="277"/>
      <c r="L50" s="277"/>
      <c r="M50" s="258"/>
      <c r="N50" s="277"/>
      <c r="O50" s="277"/>
      <c r="P50" s="277"/>
      <c r="Q50" s="277"/>
      <c r="R50" s="277"/>
      <c r="S50" s="277"/>
      <c r="T50" s="277"/>
      <c r="U50" s="277"/>
      <c r="V50" s="277"/>
      <c r="W50" s="277"/>
      <c r="X50" s="320"/>
      <c r="Y50" s="320"/>
      <c r="Z50" s="320"/>
      <c r="AA50" s="320"/>
      <c r="AB50" s="277"/>
      <c r="AC50" s="277"/>
      <c r="AD50" s="277"/>
      <c r="AE50" s="277"/>
      <c r="AF50" s="277"/>
      <c r="AG50" s="277"/>
      <c r="AH50" s="277"/>
      <c r="AI50" s="277"/>
      <c r="AJ50" s="277"/>
      <c r="AK50" s="277"/>
      <c r="AL50" s="277"/>
      <c r="AM50" s="277"/>
      <c r="AN50" s="277"/>
      <c r="AO50" s="277"/>
      <c r="AP50" s="277"/>
      <c r="AQ50" s="277"/>
      <c r="AR50" s="277"/>
      <c r="AS50" s="277"/>
      <c r="AT50" s="277"/>
    </row>
    <row r="51" spans="1:46" s="250" customFormat="1" ht="15" customHeight="1" x14ac:dyDescent="0.4">
      <c r="A51" s="258"/>
      <c r="B51" s="277"/>
      <c r="C51" s="277"/>
      <c r="D51" s="277"/>
      <c r="E51" s="277"/>
      <c r="F51" s="277"/>
      <c r="G51" s="277"/>
      <c r="H51" s="277"/>
      <c r="I51" s="277"/>
      <c r="J51" s="277"/>
      <c r="K51" s="277"/>
      <c r="L51" s="277"/>
      <c r="M51" s="258"/>
      <c r="N51" s="277"/>
      <c r="O51" s="277"/>
      <c r="P51" s="277"/>
      <c r="Q51" s="277"/>
      <c r="R51" s="277"/>
      <c r="S51" s="277"/>
      <c r="T51" s="277"/>
      <c r="U51" s="277"/>
      <c r="V51" s="277"/>
      <c r="W51" s="277"/>
      <c r="X51" s="320"/>
      <c r="Y51" s="320"/>
      <c r="Z51" s="320"/>
      <c r="AA51" s="320"/>
      <c r="AB51" s="277"/>
      <c r="AC51" s="277"/>
      <c r="AD51" s="277"/>
      <c r="AE51" s="277"/>
      <c r="AF51" s="277"/>
      <c r="AG51" s="277"/>
      <c r="AH51" s="277"/>
      <c r="AI51" s="277"/>
      <c r="AJ51" s="277"/>
      <c r="AK51" s="277"/>
      <c r="AL51" s="277"/>
      <c r="AM51" s="277"/>
      <c r="AN51" s="277"/>
      <c r="AO51" s="277"/>
      <c r="AP51" s="277"/>
      <c r="AQ51" s="277"/>
      <c r="AR51" s="277"/>
      <c r="AS51" s="277"/>
      <c r="AT51" s="277"/>
    </row>
    <row r="52" spans="1:46" s="250" customFormat="1" ht="15" customHeight="1" x14ac:dyDescent="0.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row>
    <row r="53" spans="1:46" s="250" customFormat="1" ht="15" customHeight="1" x14ac:dyDescent="0.4">
      <c r="A53" s="568">
        <f>Basis!I37</f>
        <v>0</v>
      </c>
      <c r="B53" s="568"/>
      <c r="C53" s="568"/>
      <c r="D53" s="568"/>
      <c r="E53" s="568"/>
      <c r="F53" s="568"/>
      <c r="G53" s="568"/>
      <c r="H53" s="568"/>
      <c r="I53" s="346"/>
      <c r="J53" s="568">
        <f>Basis!I39</f>
        <v>0</v>
      </c>
      <c r="K53" s="568"/>
      <c r="L53" s="568"/>
      <c r="M53" s="568"/>
      <c r="N53" s="568"/>
      <c r="O53" s="568"/>
      <c r="P53" s="568"/>
      <c r="Q53" s="568"/>
      <c r="R53" s="346"/>
      <c r="S53" s="568">
        <f>Basis!I41</f>
        <v>0</v>
      </c>
      <c r="T53" s="568"/>
      <c r="U53" s="568"/>
      <c r="V53" s="568"/>
      <c r="W53" s="568"/>
      <c r="X53" s="568"/>
      <c r="Y53" s="568"/>
      <c r="Z53" s="568"/>
      <c r="AA53" s="346"/>
      <c r="AB53" s="568">
        <f>Basis!I43</f>
        <v>0</v>
      </c>
      <c r="AC53" s="568"/>
      <c r="AD53" s="568"/>
      <c r="AE53" s="568"/>
      <c r="AF53" s="568"/>
      <c r="AG53" s="568"/>
      <c r="AH53" s="568"/>
      <c r="AI53" s="568"/>
      <c r="AJ53" s="346"/>
      <c r="AK53" s="568">
        <f>Basis!I45</f>
        <v>0</v>
      </c>
      <c r="AL53" s="568"/>
      <c r="AM53" s="568"/>
      <c r="AN53" s="568"/>
      <c r="AO53" s="568"/>
      <c r="AP53" s="568"/>
      <c r="AQ53" s="568"/>
      <c r="AR53" s="568"/>
      <c r="AS53" s="568"/>
      <c r="AT53" s="568"/>
    </row>
    <row r="54" spans="1:46" s="250" customFormat="1" ht="15" customHeight="1" x14ac:dyDescent="0.4">
      <c r="A54" s="258"/>
      <c r="B54" s="277"/>
      <c r="C54" s="277"/>
      <c r="D54" s="277"/>
      <c r="E54" s="277"/>
      <c r="F54" s="277"/>
      <c r="G54" s="277"/>
      <c r="H54" s="277"/>
      <c r="I54" s="277"/>
      <c r="J54" s="277"/>
      <c r="K54" s="277"/>
      <c r="L54" s="277"/>
      <c r="M54" s="277"/>
      <c r="N54" s="258"/>
      <c r="O54" s="277"/>
      <c r="P54" s="277"/>
      <c r="Q54" s="277"/>
      <c r="R54" s="277"/>
      <c r="S54" s="277"/>
      <c r="T54" s="277"/>
      <c r="U54" s="277"/>
      <c r="V54" s="277"/>
      <c r="W54" s="277"/>
      <c r="X54" s="277"/>
      <c r="Y54" s="320"/>
      <c r="Z54" s="320"/>
      <c r="AA54" s="320"/>
      <c r="AB54" s="320"/>
      <c r="AC54" s="277"/>
      <c r="AD54" s="277"/>
      <c r="AE54" s="277"/>
      <c r="AF54" s="277"/>
      <c r="AG54" s="277"/>
      <c r="AH54" s="277"/>
      <c r="AI54" s="277"/>
      <c r="AJ54" s="277"/>
      <c r="AK54" s="277"/>
      <c r="AL54" s="277"/>
      <c r="AM54" s="277"/>
      <c r="AN54" s="277"/>
      <c r="AO54" s="277"/>
      <c r="AP54" s="277"/>
      <c r="AQ54" s="277"/>
      <c r="AR54" s="277"/>
      <c r="AS54" s="277"/>
      <c r="AT54" s="277"/>
    </row>
    <row r="55" spans="1:46" s="250" customFormat="1" ht="15" customHeight="1" x14ac:dyDescent="0.4">
      <c r="A55" s="258"/>
      <c r="B55" s="277"/>
      <c r="C55" s="277"/>
      <c r="D55" s="277"/>
      <c r="E55" s="277"/>
      <c r="F55" s="277"/>
      <c r="G55" s="277"/>
      <c r="H55" s="277"/>
      <c r="I55" s="277"/>
      <c r="J55" s="277"/>
      <c r="K55" s="277"/>
      <c r="L55" s="277"/>
      <c r="M55" s="277"/>
      <c r="N55" s="258"/>
      <c r="O55" s="277"/>
      <c r="P55" s="277"/>
      <c r="Q55" s="277"/>
      <c r="R55" s="277"/>
      <c r="S55" s="277"/>
      <c r="T55" s="277"/>
      <c r="U55" s="277"/>
      <c r="V55" s="277"/>
      <c r="W55" s="277"/>
      <c r="X55" s="277"/>
      <c r="Y55" s="320"/>
      <c r="Z55" s="320"/>
      <c r="AA55" s="320"/>
      <c r="AB55" s="320"/>
      <c r="AC55" s="277"/>
      <c r="AD55" s="277"/>
      <c r="AE55" s="277"/>
      <c r="AF55" s="277"/>
      <c r="AG55" s="277"/>
      <c r="AH55" s="277"/>
      <c r="AI55" s="277"/>
      <c r="AJ55" s="277"/>
      <c r="AK55" s="277"/>
      <c r="AL55" s="277"/>
      <c r="AM55" s="277"/>
      <c r="AN55" s="277"/>
      <c r="AO55" s="277"/>
      <c r="AP55" s="277"/>
      <c r="AQ55" s="277"/>
      <c r="AR55" s="277"/>
      <c r="AS55" s="277"/>
      <c r="AT55" s="277"/>
    </row>
    <row r="56" spans="1:46" s="250" customFormat="1" ht="15" customHeight="1" x14ac:dyDescent="0.4">
      <c r="A56" s="258"/>
      <c r="B56" s="277"/>
      <c r="C56" s="277"/>
      <c r="D56" s="277"/>
      <c r="E56" s="277"/>
      <c r="F56" s="277"/>
      <c r="G56" s="277"/>
      <c r="H56" s="277"/>
      <c r="I56" s="277"/>
      <c r="J56" s="277"/>
      <c r="K56" s="277"/>
      <c r="L56" s="277"/>
      <c r="M56" s="277"/>
      <c r="N56" s="258"/>
      <c r="O56" s="277"/>
      <c r="P56" s="277"/>
      <c r="Q56" s="277"/>
      <c r="R56" s="277"/>
      <c r="S56" s="277"/>
      <c r="T56" s="277"/>
      <c r="U56" s="277"/>
      <c r="V56" s="277"/>
      <c r="W56" s="277"/>
      <c r="X56" s="277"/>
      <c r="Y56" s="320"/>
      <c r="Z56" s="320"/>
      <c r="AA56" s="320"/>
      <c r="AB56" s="320"/>
      <c r="AC56" s="277"/>
      <c r="AD56" s="277"/>
      <c r="AE56" s="277"/>
      <c r="AF56" s="277"/>
      <c r="AG56" s="277"/>
      <c r="AH56" s="277"/>
      <c r="AI56" s="277"/>
      <c r="AJ56" s="277"/>
      <c r="AK56" s="277"/>
      <c r="AL56" s="277"/>
      <c r="AM56" s="277"/>
      <c r="AN56" s="277"/>
      <c r="AO56" s="277"/>
      <c r="AP56" s="277"/>
      <c r="AQ56" s="277"/>
      <c r="AR56" s="277"/>
      <c r="AS56" s="277"/>
      <c r="AT56" s="277"/>
    </row>
    <row r="57" spans="1:46" s="250" customFormat="1" ht="15" customHeight="1" x14ac:dyDescent="0.4">
      <c r="A57" s="258"/>
      <c r="B57" s="277"/>
      <c r="C57" s="277"/>
      <c r="D57" s="277"/>
      <c r="E57" s="277"/>
      <c r="F57" s="277"/>
      <c r="G57" s="277"/>
      <c r="H57" s="277"/>
      <c r="I57" s="277"/>
      <c r="J57" s="277"/>
      <c r="K57" s="277"/>
      <c r="L57" s="277"/>
      <c r="M57" s="277"/>
      <c r="N57" s="258"/>
      <c r="O57" s="277"/>
      <c r="P57" s="277"/>
      <c r="Q57" s="277"/>
      <c r="R57" s="277"/>
      <c r="S57" s="277"/>
      <c r="T57" s="277"/>
      <c r="U57" s="277"/>
      <c r="V57" s="277"/>
      <c r="W57" s="277"/>
      <c r="X57" s="277"/>
      <c r="Y57" s="320"/>
      <c r="Z57" s="320"/>
      <c r="AA57" s="320"/>
      <c r="AB57" s="320"/>
      <c r="AC57" s="277"/>
      <c r="AD57" s="277"/>
      <c r="AE57" s="277"/>
      <c r="AF57" s="277"/>
      <c r="AG57" s="277"/>
      <c r="AH57" s="277"/>
      <c r="AI57" s="277"/>
      <c r="AJ57" s="277"/>
      <c r="AK57" s="277"/>
      <c r="AL57" s="277"/>
      <c r="AM57" s="277"/>
      <c r="AN57" s="277"/>
      <c r="AO57" s="277"/>
      <c r="AP57" s="277"/>
      <c r="AQ57" s="277"/>
      <c r="AR57" s="277"/>
      <c r="AS57" s="277"/>
      <c r="AT57" s="277"/>
    </row>
    <row r="58" spans="1:46" s="250" customFormat="1" ht="15" customHeight="1" x14ac:dyDescent="0.4">
      <c r="A58" s="258" t="s">
        <v>417</v>
      </c>
      <c r="B58" s="277"/>
      <c r="C58" s="277"/>
      <c r="D58" s="277"/>
      <c r="E58" s="277"/>
      <c r="F58" s="277"/>
      <c r="G58" s="277"/>
      <c r="H58" s="277"/>
      <c r="I58" s="319"/>
      <c r="J58" s="319"/>
      <c r="K58" s="319"/>
      <c r="L58" s="319"/>
      <c r="M58" s="319"/>
      <c r="N58" s="324"/>
      <c r="O58" s="319"/>
      <c r="P58" s="319"/>
      <c r="Q58" s="319"/>
      <c r="R58" s="319"/>
      <c r="S58" s="319"/>
      <c r="T58" s="319"/>
      <c r="U58" s="319"/>
      <c r="V58" s="319"/>
      <c r="W58" s="319"/>
      <c r="X58" s="319"/>
      <c r="Y58" s="328"/>
      <c r="Z58" s="328"/>
      <c r="AA58" s="328"/>
      <c r="AB58" s="328"/>
      <c r="AC58" s="319"/>
      <c r="AD58" s="319"/>
      <c r="AE58" s="277"/>
      <c r="AF58" s="277"/>
      <c r="AG58" s="277"/>
      <c r="AH58" s="277"/>
      <c r="AI58" s="277"/>
      <c r="AJ58" s="277"/>
      <c r="AK58" s="277"/>
      <c r="AL58" s="277"/>
      <c r="AM58" s="277"/>
      <c r="AN58" s="277"/>
      <c r="AO58" s="277"/>
      <c r="AP58" s="277"/>
      <c r="AQ58" s="277"/>
      <c r="AR58" s="277"/>
      <c r="AS58" s="277"/>
      <c r="AT58" s="277"/>
    </row>
    <row r="59" spans="1:46" ht="15" customHeight="1" x14ac:dyDescent="0.5">
      <c r="A59" s="279"/>
      <c r="B59" s="279"/>
      <c r="C59" s="279"/>
      <c r="D59" s="279"/>
      <c r="E59" s="279"/>
      <c r="F59" s="279"/>
      <c r="G59" s="279"/>
      <c r="H59" s="279"/>
      <c r="I59" s="615" t="str">
        <f>(IF(L16="","",VLOOKUP(L16,Teilnehmerliste!A1:N200,13,FALSE)))</f>
        <v/>
      </c>
      <c r="J59" s="615"/>
      <c r="K59" s="615"/>
      <c r="L59" s="615"/>
      <c r="M59" s="615"/>
      <c r="N59" s="615"/>
      <c r="O59" s="615"/>
      <c r="P59" s="615"/>
      <c r="Q59" s="615"/>
      <c r="R59" s="615"/>
      <c r="S59" s="615"/>
      <c r="T59" s="615"/>
      <c r="U59" s="615"/>
      <c r="V59" s="615"/>
      <c r="W59" s="615"/>
      <c r="X59" s="615"/>
      <c r="Y59" s="615"/>
      <c r="Z59" s="615"/>
      <c r="AA59" s="615"/>
      <c r="AB59" s="615"/>
      <c r="AC59" s="615"/>
      <c r="AD59" s="615"/>
      <c r="AE59" s="279"/>
      <c r="AF59" s="279"/>
      <c r="AG59" s="279"/>
      <c r="AH59" s="279"/>
      <c r="AI59" s="279"/>
      <c r="AJ59" s="279"/>
      <c r="AK59" s="279"/>
      <c r="AL59" s="279"/>
      <c r="AM59" s="279"/>
      <c r="AN59" s="279"/>
      <c r="AO59" s="279"/>
      <c r="AP59" s="279"/>
      <c r="AQ59" s="279"/>
      <c r="AR59" s="279"/>
      <c r="AS59" s="279"/>
      <c r="AT59" s="279"/>
    </row>
    <row r="60" spans="1:46" ht="15" customHeight="1" x14ac:dyDescent="0.5">
      <c r="A60" s="279"/>
      <c r="B60" s="279"/>
      <c r="C60" s="279"/>
      <c r="D60" s="295"/>
      <c r="E60" s="306"/>
      <c r="F60" s="306"/>
      <c r="G60" s="306"/>
      <c r="H60" s="306"/>
      <c r="I60" s="306"/>
      <c r="J60" s="306"/>
      <c r="K60" s="306"/>
      <c r="L60" s="306"/>
      <c r="M60" s="306"/>
      <c r="N60" s="306"/>
      <c r="O60" s="287"/>
      <c r="P60" s="287"/>
      <c r="Q60" s="291"/>
      <c r="R60" s="305"/>
      <c r="S60" s="279"/>
      <c r="T60" s="279"/>
      <c r="U60" s="279"/>
      <c r="V60" s="279"/>
      <c r="W60" s="279"/>
      <c r="X60" s="306"/>
      <c r="Y60" s="306"/>
      <c r="Z60" s="306"/>
      <c r="AA60" s="306"/>
      <c r="AB60" s="279"/>
      <c r="AC60" s="306"/>
      <c r="AD60" s="306"/>
      <c r="AE60" s="279"/>
      <c r="AF60" s="279"/>
      <c r="AG60" s="279"/>
      <c r="AH60" s="279"/>
      <c r="AI60" s="295"/>
      <c r="AJ60" s="295"/>
      <c r="AK60" s="295"/>
      <c r="AL60" s="295"/>
      <c r="AM60" s="295"/>
      <c r="AN60" s="295"/>
      <c r="AO60" s="295"/>
      <c r="AP60" s="295"/>
      <c r="AQ60" s="295"/>
      <c r="AR60" s="295"/>
      <c r="AS60" s="295"/>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ht="15" customHeight="1" x14ac:dyDescent="0.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row>
    <row r="64" spans="1:46" ht="15" customHeight="1" x14ac:dyDescent="0.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row>
    <row r="65" spans="1:46" ht="15" customHeight="1" x14ac:dyDescent="0.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row>
    <row r="66" spans="1:46" ht="15" customHeight="1" x14ac:dyDescent="0.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row>
    <row r="67" spans="1:46" ht="15" customHeight="1" x14ac:dyDescent="0.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row>
    <row r="68" spans="1:46" ht="15" customHeight="1" x14ac:dyDescent="0.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row>
    <row r="69" spans="1:46" ht="15" customHeight="1" x14ac:dyDescent="0.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row>
    <row r="70" spans="1:46" ht="15" customHeight="1" x14ac:dyDescent="0.5"/>
    <row r="71" spans="1:46" ht="15" customHeight="1" x14ac:dyDescent="0.5"/>
    <row r="72" spans="1:46" ht="15" customHeight="1" x14ac:dyDescent="0.5"/>
  </sheetData>
  <sheetProtection algorithmName="SHA-512" hashValue="CS/e6PzsEDy1wjBJrqzGcvNT5s3hdw691btQQ6L535mnoqtCk5NzBiLnOb3YAlO0sK07EBVAWYcqEw1zakdT9w==" saltValue="kDobLExrqEF0mNEYQ+A2gw==" spinCount="100000" sheet="1" selectLockedCells="1"/>
  <mergeCells count="30">
    <mergeCell ref="A12:AT12"/>
    <mergeCell ref="AD45:AK45"/>
    <mergeCell ref="E37:AT38"/>
    <mergeCell ref="A6:AT6"/>
    <mergeCell ref="A7:AT7"/>
    <mergeCell ref="A8:AT8"/>
    <mergeCell ref="A9:AT9"/>
    <mergeCell ref="A10:AT10"/>
    <mergeCell ref="J53:Q53"/>
    <mergeCell ref="S53:Z53"/>
    <mergeCell ref="AB53:AI53"/>
    <mergeCell ref="AK53:AT53"/>
    <mergeCell ref="Z14:AC14"/>
    <mergeCell ref="W16:AT16"/>
    <mergeCell ref="H1:P1"/>
    <mergeCell ref="H3:R3"/>
    <mergeCell ref="I59:AD59"/>
    <mergeCell ref="L16:P16"/>
    <mergeCell ref="AA19:AE19"/>
    <mergeCell ref="R21:V21"/>
    <mergeCell ref="D25:AT28"/>
    <mergeCell ref="E35:AT36"/>
    <mergeCell ref="D29:AT30"/>
    <mergeCell ref="E31:AT32"/>
    <mergeCell ref="E33:AT34"/>
    <mergeCell ref="E39:AT40"/>
    <mergeCell ref="D45:O45"/>
    <mergeCell ref="T45:Y45"/>
    <mergeCell ref="E41:AT43"/>
    <mergeCell ref="A53:H53"/>
  </mergeCells>
  <dataValidations count="1">
    <dataValidation type="list" allowBlank="1" showInputMessage="1" showErrorMessage="1" sqref="B21 B25 B29 C31 C33 C39 C41 C35 C37" xr:uid="{C31F0885-B162-4527-8957-9EABAD7D5248}">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DE2E39-7E69-45D5-A39A-E29B4B82A2F4}">
          <x14:formula1>
            <xm:f>Basis!$Q$49:$Q$51</xm:f>
          </x14:formula1>
          <xm:sqref>X60:AA60 T45 AB45:AC45 AC60:AD60</xm:sqref>
        </x14:dataValidation>
        <x14:dataValidation type="list" allowBlank="1" showInputMessage="1" showErrorMessage="1" xr:uid="{65E7E1EA-0D50-4BF2-85C8-935862D07F22}">
          <x14:formula1>
            <xm:f>Teilnehmerliste!$A$2:$A$200</xm:f>
          </x14:formula1>
          <xm:sqref>L16:P16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A8E7-413C-47A3-A7BD-2AE004DBC6A7}">
  <sheetPr>
    <tabColor theme="6" tint="0.39997558519241921"/>
  </sheetPr>
  <dimension ref="A1:AV65"/>
  <sheetViews>
    <sheetView showZeros="0" zoomScale="90" zoomScaleNormal="90" zoomScaleSheetLayoutView="100" workbookViewId="0">
      <selection activeCell="I17" sqref="I17:AR17"/>
    </sheetView>
  </sheetViews>
  <sheetFormatPr baseColWidth="10" defaultColWidth="14.83203125" defaultRowHeight="12.75" x14ac:dyDescent="0.35"/>
  <cols>
    <col min="1" max="45" width="2" style="257" customWidth="1"/>
    <col min="46" max="16384" width="14.83203125" style="257"/>
  </cols>
  <sheetData>
    <row r="1" spans="1:48" s="181" customFormat="1" ht="15" customHeight="1" x14ac:dyDescent="0.5">
      <c r="A1" s="289" t="s">
        <v>370</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479"/>
      <c r="AU1" s="479"/>
      <c r="AV1" s="249"/>
    </row>
    <row r="2" spans="1:48" s="181" customFormat="1"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479"/>
      <c r="AU2" s="479"/>
      <c r="AV2" s="249"/>
    </row>
    <row r="3" spans="1:48" s="181" customFormat="1" ht="15" customHeight="1" x14ac:dyDescent="0.5">
      <c r="A3" s="289" t="s">
        <v>371</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479"/>
      <c r="AU3" s="479"/>
      <c r="AV3" s="249"/>
    </row>
    <row r="4" spans="1:48" s="181" customFormat="1" ht="5.2" customHeight="1" x14ac:dyDescent="0.3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80"/>
      <c r="AU4" s="180"/>
    </row>
    <row r="5" spans="1:48" s="181" customFormat="1" ht="5.2" customHeight="1" x14ac:dyDescent="0.35">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50"/>
      <c r="AT5" s="187"/>
      <c r="AU5" s="187"/>
    </row>
    <row r="6" spans="1:48" s="181" customFormat="1" ht="25.05" customHeight="1" x14ac:dyDescent="0.35">
      <c r="A6" s="551">
        <f>Basis!I18</f>
        <v>0</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3"/>
      <c r="AT6" s="502"/>
      <c r="AU6" s="502"/>
    </row>
    <row r="7" spans="1:48" s="181" customFormat="1" ht="5.2" customHeight="1" x14ac:dyDescent="0.35">
      <c r="A7" s="551"/>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3"/>
      <c r="AT7" s="502"/>
      <c r="AU7" s="502"/>
    </row>
    <row r="8" spans="1:48" s="181" customFormat="1" ht="25.05" customHeight="1" x14ac:dyDescent="0.35">
      <c r="A8" s="543">
        <f>Basis!I21</f>
        <v>0</v>
      </c>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5"/>
      <c r="AT8" s="502"/>
      <c r="AU8" s="502"/>
    </row>
    <row r="9" spans="1:48" s="181" customFormat="1" ht="5.2" customHeight="1" x14ac:dyDescent="0.35">
      <c r="A9" s="500"/>
      <c r="B9" s="319"/>
      <c r="C9" s="319"/>
      <c r="D9" s="319"/>
      <c r="E9" s="319"/>
      <c r="F9" s="319"/>
      <c r="G9" s="328"/>
      <c r="H9" s="328"/>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501"/>
      <c r="AT9" s="502"/>
      <c r="AU9" s="502"/>
    </row>
    <row r="10" spans="1:48" s="181" customFormat="1" ht="5.2" customHeight="1" x14ac:dyDescent="0.35">
      <c r="A10" s="499"/>
      <c r="B10" s="498"/>
      <c r="C10" s="498"/>
      <c r="D10" s="498"/>
      <c r="E10" s="498"/>
      <c r="F10" s="498"/>
      <c r="G10" s="278"/>
      <c r="H10" s="27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140"/>
      <c r="AT10" s="502"/>
      <c r="AU10" s="502"/>
    </row>
    <row r="11" spans="1:48" s="181" customFormat="1" ht="5.2" customHeight="1" x14ac:dyDescent="0.35">
      <c r="A11" s="499"/>
      <c r="B11" s="498"/>
      <c r="C11" s="498"/>
      <c r="D11" s="498"/>
      <c r="E11" s="498"/>
      <c r="F11" s="498"/>
      <c r="G11" s="278"/>
      <c r="H11" s="27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140"/>
      <c r="AT11" s="502"/>
      <c r="AU11" s="502"/>
    </row>
    <row r="12" spans="1:48" s="181" customFormat="1" ht="5.2" customHeight="1" x14ac:dyDescent="0.35">
      <c r="A12" s="499"/>
      <c r="B12" s="498"/>
      <c r="C12" s="498"/>
      <c r="D12" s="498"/>
      <c r="E12" s="498"/>
      <c r="F12" s="498"/>
      <c r="G12" s="278"/>
      <c r="H12" s="27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140"/>
      <c r="AT12" s="502"/>
      <c r="AU12" s="502"/>
    </row>
    <row r="13" spans="1:48" s="181" customFormat="1" ht="5.2" customHeight="1" thickBot="1" x14ac:dyDescent="0.55000000000000004">
      <c r="A13" s="337"/>
      <c r="B13" s="338"/>
      <c r="C13" s="338"/>
      <c r="D13" s="338"/>
      <c r="E13" s="338"/>
      <c r="F13" s="338"/>
      <c r="G13" s="331"/>
      <c r="H13" s="331"/>
      <c r="I13" s="331"/>
      <c r="J13" s="331"/>
      <c r="K13" s="331"/>
      <c r="L13" s="331"/>
      <c r="M13" s="331"/>
      <c r="N13" s="331"/>
      <c r="O13" s="331"/>
      <c r="P13" s="331"/>
      <c r="Q13" s="331"/>
      <c r="R13" s="331"/>
      <c r="S13" s="332"/>
      <c r="T13" s="332"/>
      <c r="U13" s="332"/>
      <c r="V13" s="332"/>
      <c r="W13" s="333"/>
      <c r="X13" s="333"/>
      <c r="Y13" s="334"/>
      <c r="Z13" s="331"/>
      <c r="AA13" s="331"/>
      <c r="AB13" s="331"/>
      <c r="AC13" s="331"/>
      <c r="AD13" s="335"/>
      <c r="AE13" s="335"/>
      <c r="AF13" s="336"/>
      <c r="AG13" s="336"/>
      <c r="AH13" s="336"/>
      <c r="AI13" s="336"/>
      <c r="AJ13" s="336"/>
      <c r="AK13" s="336"/>
      <c r="AL13" s="336"/>
      <c r="AM13" s="336"/>
      <c r="AN13" s="336"/>
      <c r="AO13" s="336"/>
      <c r="AP13" s="336"/>
      <c r="AQ13" s="336"/>
      <c r="AR13" s="336"/>
      <c r="AS13" s="336"/>
      <c r="AT13" s="502"/>
      <c r="AU13" s="502"/>
    </row>
    <row r="14" spans="1:48" s="181" customFormat="1" ht="5.2" customHeight="1" x14ac:dyDescent="0.5">
      <c r="A14" s="258"/>
      <c r="B14" s="277"/>
      <c r="C14" s="277"/>
      <c r="D14" s="498"/>
      <c r="E14" s="498"/>
      <c r="F14" s="498"/>
      <c r="G14" s="278"/>
      <c r="H14" s="278"/>
      <c r="I14" s="278"/>
      <c r="J14" s="278"/>
      <c r="K14" s="278"/>
      <c r="L14" s="278"/>
      <c r="M14" s="278"/>
      <c r="N14" s="278"/>
      <c r="O14" s="278"/>
      <c r="P14" s="278"/>
      <c r="Q14" s="278"/>
      <c r="R14" s="278"/>
      <c r="S14" s="280"/>
      <c r="T14" s="280"/>
      <c r="U14" s="280"/>
      <c r="V14" s="280"/>
      <c r="W14" s="282"/>
      <c r="X14" s="282"/>
      <c r="Y14" s="283"/>
      <c r="Z14" s="278"/>
      <c r="AA14" s="278"/>
      <c r="AB14" s="278"/>
      <c r="AC14" s="278"/>
      <c r="AD14" s="287"/>
      <c r="AE14" s="287"/>
      <c r="AF14" s="279"/>
      <c r="AG14" s="279"/>
      <c r="AH14" s="279"/>
      <c r="AI14" s="279"/>
      <c r="AJ14" s="279"/>
      <c r="AK14" s="279"/>
      <c r="AL14" s="279"/>
      <c r="AM14" s="279"/>
      <c r="AN14" s="279"/>
      <c r="AO14" s="279"/>
      <c r="AP14" s="279"/>
      <c r="AQ14" s="279"/>
      <c r="AR14" s="279"/>
      <c r="AS14" s="139"/>
      <c r="AT14" s="503"/>
      <c r="AU14" s="503"/>
    </row>
    <row r="15" spans="1:48" s="181" customFormat="1" ht="25.05" customHeight="1" x14ac:dyDescent="0.35">
      <c r="A15" s="258" t="s">
        <v>300</v>
      </c>
      <c r="B15" s="277"/>
      <c r="C15" s="277"/>
      <c r="D15" s="498"/>
      <c r="E15" s="498"/>
      <c r="F15" s="498"/>
      <c r="G15" s="278"/>
      <c r="H15" s="278"/>
      <c r="I15" s="554" t="s">
        <v>301</v>
      </c>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139"/>
      <c r="AT15" s="504"/>
      <c r="AU15" s="505"/>
    </row>
    <row r="16" spans="1:48" s="181" customFormat="1" ht="5.2" customHeight="1" x14ac:dyDescent="0.5">
      <c r="A16" s="258"/>
      <c r="B16" s="277"/>
      <c r="C16" s="277"/>
      <c r="D16" s="498"/>
      <c r="E16" s="498"/>
      <c r="F16" s="498"/>
      <c r="G16" s="278"/>
      <c r="H16" s="278"/>
      <c r="I16" s="278"/>
      <c r="J16" s="278"/>
      <c r="K16" s="278"/>
      <c r="L16" s="278"/>
      <c r="M16" s="278"/>
      <c r="N16" s="278"/>
      <c r="O16" s="278"/>
      <c r="P16" s="278"/>
      <c r="Q16" s="278"/>
      <c r="R16" s="278"/>
      <c r="S16" s="280"/>
      <c r="T16" s="280"/>
      <c r="U16" s="280"/>
      <c r="V16" s="280"/>
      <c r="W16" s="282"/>
      <c r="X16" s="282"/>
      <c r="Y16" s="283"/>
      <c r="Z16" s="278"/>
      <c r="AA16" s="278"/>
      <c r="AB16" s="278"/>
      <c r="AC16" s="278"/>
      <c r="AD16" s="287"/>
      <c r="AE16" s="287"/>
      <c r="AF16" s="279"/>
      <c r="AG16" s="279"/>
      <c r="AH16" s="279"/>
      <c r="AI16" s="279"/>
      <c r="AJ16" s="279"/>
      <c r="AK16" s="279"/>
      <c r="AL16" s="279"/>
      <c r="AM16" s="279"/>
      <c r="AN16" s="279"/>
      <c r="AO16" s="279"/>
      <c r="AP16" s="279"/>
      <c r="AQ16" s="279"/>
      <c r="AR16" s="279"/>
      <c r="AS16" s="139"/>
      <c r="AT16" s="504"/>
      <c r="AU16" s="505"/>
    </row>
    <row r="17" spans="1:47" s="181" customFormat="1" ht="25.05" customHeight="1" x14ac:dyDescent="0.35">
      <c r="A17" s="258" t="s">
        <v>662</v>
      </c>
      <c r="B17" s="277"/>
      <c r="C17" s="277"/>
      <c r="D17" s="498"/>
      <c r="E17" s="498"/>
      <c r="F17" s="498"/>
      <c r="G17" s="278"/>
      <c r="H17" s="278"/>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139"/>
      <c r="AT17" s="504"/>
      <c r="AU17" s="505"/>
    </row>
    <row r="18" spans="1:47" s="181" customFormat="1" ht="5.2" customHeight="1" thickBot="1" x14ac:dyDescent="0.55000000000000004">
      <c r="A18" s="337"/>
      <c r="B18" s="338"/>
      <c r="C18" s="338"/>
      <c r="D18" s="338"/>
      <c r="E18" s="338"/>
      <c r="F18" s="338"/>
      <c r="G18" s="331"/>
      <c r="H18" s="331"/>
      <c r="I18" s="331"/>
      <c r="J18" s="331"/>
      <c r="K18" s="331"/>
      <c r="L18" s="331"/>
      <c r="M18" s="331"/>
      <c r="N18" s="331"/>
      <c r="O18" s="331"/>
      <c r="P18" s="331"/>
      <c r="Q18" s="331"/>
      <c r="R18" s="331"/>
      <c r="S18" s="332"/>
      <c r="T18" s="332"/>
      <c r="U18" s="332"/>
      <c r="V18" s="332"/>
      <c r="W18" s="333"/>
      <c r="X18" s="333"/>
      <c r="Y18" s="334"/>
      <c r="Z18" s="331"/>
      <c r="AA18" s="331"/>
      <c r="AB18" s="331"/>
      <c r="AC18" s="331"/>
      <c r="AD18" s="335"/>
      <c r="AE18" s="335"/>
      <c r="AF18" s="336"/>
      <c r="AG18" s="336"/>
      <c r="AH18" s="336"/>
      <c r="AI18" s="336"/>
      <c r="AJ18" s="336"/>
      <c r="AK18" s="336"/>
      <c r="AL18" s="336"/>
      <c r="AM18" s="336"/>
      <c r="AN18" s="336"/>
      <c r="AO18" s="336"/>
      <c r="AP18" s="336"/>
      <c r="AQ18" s="336"/>
      <c r="AR18" s="336"/>
      <c r="AS18" s="336"/>
      <c r="AT18" s="504"/>
      <c r="AU18" s="505"/>
    </row>
    <row r="19" spans="1:47" ht="6" customHeight="1" x14ac:dyDescent="0.35">
      <c r="A19" s="263"/>
      <c r="B19" s="259"/>
      <c r="C19" s="259"/>
      <c r="D19" s="260"/>
      <c r="E19" s="260"/>
      <c r="F19" s="260"/>
      <c r="G19" s="261"/>
      <c r="H19" s="261"/>
      <c r="I19" s="261"/>
      <c r="J19" s="261"/>
      <c r="K19" s="261"/>
      <c r="L19" s="261"/>
      <c r="M19" s="261"/>
      <c r="N19" s="261"/>
      <c r="O19" s="261"/>
      <c r="P19" s="261"/>
      <c r="Q19" s="261"/>
      <c r="R19" s="261"/>
      <c r="S19" s="264"/>
      <c r="T19" s="264"/>
      <c r="U19" s="264"/>
      <c r="V19" s="264"/>
      <c r="W19" s="265"/>
      <c r="X19" s="265"/>
      <c r="Y19" s="266"/>
      <c r="Z19" s="261"/>
      <c r="AA19" s="261"/>
      <c r="AB19" s="261"/>
      <c r="AC19" s="261"/>
      <c r="AD19" s="267"/>
      <c r="AE19" s="267"/>
      <c r="AF19" s="256"/>
      <c r="AG19" s="256"/>
      <c r="AH19" s="256"/>
      <c r="AI19" s="256"/>
      <c r="AJ19" s="256"/>
      <c r="AK19" s="256"/>
      <c r="AL19" s="256"/>
      <c r="AM19" s="256"/>
      <c r="AN19" s="256"/>
      <c r="AO19" s="256"/>
      <c r="AP19" s="256"/>
      <c r="AQ19" s="256"/>
      <c r="AR19" s="256"/>
      <c r="AS19" s="262"/>
    </row>
    <row r="20" spans="1:47" ht="26.25" customHeight="1" x14ac:dyDescent="0.35">
      <c r="A20" s="258" t="s">
        <v>297</v>
      </c>
      <c r="B20" s="259"/>
      <c r="C20" s="259"/>
      <c r="D20" s="260"/>
      <c r="E20" s="260"/>
      <c r="F20" s="260"/>
      <c r="G20" s="261"/>
      <c r="H20" s="261"/>
      <c r="I20" s="556"/>
      <c r="J20" s="556"/>
      <c r="K20" s="556"/>
      <c r="L20" s="556"/>
      <c r="M20" s="556"/>
      <c r="N20" s="261"/>
      <c r="O20" s="261"/>
      <c r="P20" s="261"/>
      <c r="Q20" s="261"/>
      <c r="R20" s="261"/>
      <c r="S20" s="264"/>
      <c r="T20" s="264"/>
      <c r="U20" s="264"/>
      <c r="V20" s="264"/>
      <c r="W20" s="265"/>
      <c r="X20" s="265"/>
      <c r="Y20" s="266"/>
      <c r="Z20" s="261"/>
      <c r="AA20" s="261"/>
      <c r="AB20" s="261"/>
      <c r="AC20" s="261"/>
      <c r="AD20" s="267"/>
      <c r="AE20" s="267"/>
      <c r="AF20" s="256"/>
      <c r="AG20" s="256"/>
      <c r="AH20" s="256"/>
      <c r="AI20" s="256"/>
      <c r="AJ20" s="256"/>
      <c r="AK20" s="256"/>
      <c r="AL20" s="256"/>
      <c r="AM20" s="256"/>
      <c r="AN20" s="256"/>
      <c r="AO20" s="256"/>
      <c r="AP20" s="256"/>
      <c r="AQ20" s="256"/>
      <c r="AR20" s="256"/>
      <c r="AS20" s="262"/>
    </row>
    <row r="21" spans="1:47" ht="6" customHeight="1" x14ac:dyDescent="0.35">
      <c r="A21" s="263"/>
      <c r="B21" s="259"/>
      <c r="C21" s="259"/>
      <c r="D21" s="260"/>
      <c r="E21" s="260"/>
      <c r="F21" s="260"/>
      <c r="G21" s="261"/>
      <c r="H21" s="261"/>
      <c r="I21" s="261"/>
      <c r="J21" s="261"/>
      <c r="K21" s="261"/>
      <c r="L21" s="261"/>
      <c r="M21" s="261"/>
      <c r="N21" s="261"/>
      <c r="O21" s="261"/>
      <c r="P21" s="261"/>
      <c r="Q21" s="261"/>
      <c r="R21" s="261"/>
      <c r="S21" s="264"/>
      <c r="T21" s="264"/>
      <c r="U21" s="264"/>
      <c r="V21" s="264"/>
      <c r="W21" s="265"/>
      <c r="X21" s="265"/>
      <c r="Y21" s="266"/>
      <c r="Z21" s="261"/>
      <c r="AA21" s="261"/>
      <c r="AB21" s="261"/>
      <c r="AC21" s="261"/>
      <c r="AD21" s="267"/>
      <c r="AE21" s="267"/>
      <c r="AF21" s="256"/>
      <c r="AG21" s="256"/>
      <c r="AH21" s="256"/>
      <c r="AI21" s="256"/>
      <c r="AJ21" s="256"/>
      <c r="AK21" s="256"/>
      <c r="AL21" s="256"/>
      <c r="AM21" s="256"/>
      <c r="AN21" s="256"/>
      <c r="AO21" s="256"/>
      <c r="AP21" s="256"/>
      <c r="AQ21" s="256"/>
      <c r="AR21" s="256"/>
      <c r="AS21" s="262"/>
    </row>
    <row r="22" spans="1:47" ht="26.25" customHeight="1" x14ac:dyDescent="0.35">
      <c r="A22" s="258" t="s">
        <v>121</v>
      </c>
      <c r="B22" s="259"/>
      <c r="C22" s="259"/>
      <c r="D22" s="260"/>
      <c r="E22" s="260"/>
      <c r="F22" s="260"/>
      <c r="G22" s="261"/>
      <c r="H22" s="261"/>
      <c r="I22" s="554" t="str">
        <f>(IF(I20="","",VLOOKUP(I20,Teilnehmerliste!A1:N200,13,FALSE)))</f>
        <v/>
      </c>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262"/>
    </row>
    <row r="23" spans="1:47" ht="6" customHeight="1" x14ac:dyDescent="0.35">
      <c r="A23" s="263"/>
      <c r="B23" s="259"/>
      <c r="C23" s="259"/>
      <c r="D23" s="260"/>
      <c r="E23" s="260"/>
      <c r="F23" s="260"/>
      <c r="G23" s="261"/>
      <c r="H23" s="261"/>
      <c r="I23" s="261"/>
      <c r="J23" s="261"/>
      <c r="K23" s="261"/>
      <c r="L23" s="261"/>
      <c r="M23" s="261"/>
      <c r="N23" s="261"/>
      <c r="O23" s="261"/>
      <c r="P23" s="261"/>
      <c r="Q23" s="261"/>
      <c r="R23" s="261"/>
      <c r="S23" s="264"/>
      <c r="T23" s="264"/>
      <c r="U23" s="264"/>
      <c r="V23" s="264"/>
      <c r="W23" s="265"/>
      <c r="X23" s="265"/>
      <c r="Y23" s="266"/>
      <c r="Z23" s="261"/>
      <c r="AA23" s="261"/>
      <c r="AB23" s="261"/>
      <c r="AC23" s="261"/>
      <c r="AD23" s="267"/>
      <c r="AE23" s="267"/>
      <c r="AF23" s="256"/>
      <c r="AG23" s="256"/>
      <c r="AH23" s="256"/>
      <c r="AI23" s="256"/>
      <c r="AJ23" s="256"/>
      <c r="AK23" s="256"/>
      <c r="AL23" s="256"/>
      <c r="AM23" s="256"/>
      <c r="AN23" s="256"/>
      <c r="AO23" s="256"/>
      <c r="AP23" s="256"/>
      <c r="AQ23" s="256"/>
      <c r="AR23" s="256"/>
      <c r="AS23" s="262"/>
    </row>
    <row r="24" spans="1:47" ht="26.25" customHeight="1" x14ac:dyDescent="0.35">
      <c r="A24" s="258" t="s">
        <v>107</v>
      </c>
      <c r="B24" s="259"/>
      <c r="C24" s="259"/>
      <c r="D24" s="260"/>
      <c r="E24" s="260"/>
      <c r="F24" s="260"/>
      <c r="G24" s="261"/>
      <c r="H24" s="261"/>
      <c r="I24" s="555" t="str">
        <f>(IF(I20="","",(VLOOKUP(I20,Teilnehmerliste!A1:N200,14,FALSE))))</f>
        <v/>
      </c>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262"/>
    </row>
    <row r="25" spans="1:47" ht="6.75" customHeight="1" x14ac:dyDescent="0.35">
      <c r="A25" s="263"/>
      <c r="B25" s="259"/>
      <c r="C25" s="259"/>
      <c r="D25" s="260"/>
      <c r="E25" s="260"/>
      <c r="F25" s="260"/>
      <c r="G25" s="261"/>
      <c r="H25" s="261"/>
      <c r="I25" s="261"/>
      <c r="J25" s="261"/>
      <c r="K25" s="261"/>
      <c r="L25" s="261"/>
      <c r="M25" s="261"/>
      <c r="N25" s="261"/>
      <c r="O25" s="261"/>
      <c r="P25" s="261"/>
      <c r="Q25" s="261"/>
      <c r="R25" s="261"/>
      <c r="S25" s="264"/>
      <c r="T25" s="264"/>
      <c r="U25" s="264"/>
      <c r="V25" s="264"/>
      <c r="W25" s="265"/>
      <c r="X25" s="265"/>
      <c r="Y25" s="266"/>
      <c r="Z25" s="261"/>
      <c r="AA25" s="261"/>
      <c r="AB25" s="261"/>
      <c r="AC25" s="261"/>
      <c r="AD25" s="267"/>
      <c r="AE25" s="267"/>
      <c r="AF25" s="256"/>
      <c r="AG25" s="256"/>
      <c r="AH25" s="256"/>
      <c r="AI25" s="256"/>
      <c r="AJ25" s="256"/>
      <c r="AK25" s="256"/>
      <c r="AL25" s="256"/>
      <c r="AM25" s="256"/>
      <c r="AN25" s="256"/>
      <c r="AO25" s="256"/>
      <c r="AP25" s="256"/>
      <c r="AQ25" s="256"/>
      <c r="AR25" s="256"/>
      <c r="AS25" s="262"/>
    </row>
    <row r="26" spans="1:47" ht="26.25" customHeight="1" x14ac:dyDescent="0.35">
      <c r="A26" s="258" t="s">
        <v>299</v>
      </c>
      <c r="B26" s="259"/>
      <c r="C26" s="259"/>
      <c r="D26" s="260"/>
      <c r="E26" s="260"/>
      <c r="F26" s="260"/>
      <c r="G26" s="261"/>
      <c r="H26" s="261"/>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262"/>
    </row>
    <row r="27" spans="1:47" ht="6" customHeight="1" thickBot="1" x14ac:dyDescent="0.4">
      <c r="A27" s="268"/>
      <c r="B27" s="269"/>
      <c r="C27" s="269"/>
      <c r="D27" s="269"/>
      <c r="E27" s="269"/>
      <c r="F27" s="269"/>
      <c r="G27" s="270"/>
      <c r="H27" s="270"/>
      <c r="I27" s="270"/>
      <c r="J27" s="270"/>
      <c r="K27" s="270"/>
      <c r="L27" s="270"/>
      <c r="M27" s="270"/>
      <c r="N27" s="270"/>
      <c r="O27" s="270"/>
      <c r="P27" s="270"/>
      <c r="Q27" s="270"/>
      <c r="R27" s="270"/>
      <c r="S27" s="271"/>
      <c r="T27" s="271"/>
      <c r="U27" s="271"/>
      <c r="V27" s="271"/>
      <c r="W27" s="272"/>
      <c r="X27" s="272"/>
      <c r="Y27" s="273"/>
      <c r="Z27" s="270"/>
      <c r="AA27" s="270"/>
      <c r="AB27" s="270"/>
      <c r="AC27" s="270"/>
      <c r="AD27" s="274"/>
      <c r="AE27" s="274"/>
      <c r="AF27" s="275"/>
      <c r="AG27" s="275"/>
      <c r="AH27" s="275"/>
      <c r="AI27" s="275"/>
      <c r="AJ27" s="275"/>
      <c r="AK27" s="275"/>
      <c r="AL27" s="275"/>
      <c r="AM27" s="275"/>
      <c r="AN27" s="275"/>
      <c r="AO27" s="275"/>
      <c r="AP27" s="275"/>
      <c r="AQ27" s="275"/>
      <c r="AR27" s="275"/>
      <c r="AS27" s="262"/>
    </row>
    <row r="28" spans="1:47" ht="6" customHeight="1" x14ac:dyDescent="0.35">
      <c r="A28" s="263"/>
      <c r="B28" s="259"/>
      <c r="C28" s="259"/>
      <c r="D28" s="260"/>
      <c r="E28" s="260"/>
      <c r="F28" s="260"/>
      <c r="G28" s="261"/>
      <c r="H28" s="261"/>
      <c r="I28" s="261"/>
      <c r="J28" s="261"/>
      <c r="K28" s="261"/>
      <c r="L28" s="261"/>
      <c r="M28" s="261"/>
      <c r="N28" s="261"/>
      <c r="O28" s="261"/>
      <c r="P28" s="261"/>
      <c r="Q28" s="261"/>
      <c r="R28" s="261"/>
      <c r="S28" s="264"/>
      <c r="T28" s="264"/>
      <c r="U28" s="264"/>
      <c r="V28" s="264"/>
      <c r="W28" s="265"/>
      <c r="X28" s="265"/>
      <c r="Y28" s="266"/>
      <c r="Z28" s="261"/>
      <c r="AA28" s="261"/>
      <c r="AB28" s="261"/>
      <c r="AC28" s="261"/>
      <c r="AD28" s="267"/>
      <c r="AE28" s="267"/>
      <c r="AF28" s="256"/>
      <c r="AG28" s="256"/>
      <c r="AH28" s="256"/>
      <c r="AI28" s="256"/>
      <c r="AJ28" s="256"/>
      <c r="AK28" s="256"/>
      <c r="AL28" s="256"/>
      <c r="AM28" s="256"/>
      <c r="AN28" s="256"/>
      <c r="AO28" s="256"/>
      <c r="AP28" s="256"/>
      <c r="AQ28" s="256"/>
      <c r="AR28" s="256"/>
      <c r="AS28" s="262"/>
    </row>
    <row r="29" spans="1:47" ht="15.75" customHeight="1" x14ac:dyDescent="0.35">
      <c r="A29" s="559" t="s">
        <v>312</v>
      </c>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262"/>
    </row>
    <row r="30" spans="1:47" ht="15.75" customHeight="1" x14ac:dyDescent="0.35">
      <c r="A30" s="559"/>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262"/>
    </row>
    <row r="31" spans="1:47" ht="15.75" customHeight="1" x14ac:dyDescent="0.35">
      <c r="A31" s="559"/>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262"/>
    </row>
    <row r="32" spans="1:47" ht="15.75" customHeight="1" x14ac:dyDescent="0.35">
      <c r="A32" s="559"/>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262"/>
    </row>
    <row r="33" spans="1:45" ht="15.75" customHeight="1" x14ac:dyDescent="0.35">
      <c r="A33" s="559"/>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262"/>
    </row>
    <row r="34" spans="1:45" ht="15.75" customHeight="1" x14ac:dyDescent="0.35">
      <c r="A34" s="559"/>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262"/>
    </row>
    <row r="35" spans="1:45" ht="15.75" customHeight="1" x14ac:dyDescent="0.35">
      <c r="A35" s="55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262"/>
    </row>
    <row r="36" spans="1:45" ht="26.25" customHeight="1" x14ac:dyDescent="0.35">
      <c r="A36" s="258"/>
      <c r="B36" s="259"/>
      <c r="C36" s="259"/>
      <c r="D36" s="260"/>
      <c r="E36" s="260"/>
      <c r="F36" s="260"/>
      <c r="G36" s="261"/>
      <c r="H36" s="261"/>
      <c r="I36" s="261"/>
      <c r="J36" s="261"/>
      <c r="K36" s="261"/>
      <c r="L36" s="261"/>
      <c r="M36" s="261"/>
      <c r="N36" s="261"/>
      <c r="O36" s="261"/>
      <c r="P36" s="261"/>
      <c r="Q36" s="261"/>
      <c r="R36" s="261"/>
      <c r="S36" s="264"/>
      <c r="T36" s="264"/>
      <c r="U36" s="264"/>
      <c r="V36" s="264"/>
      <c r="W36" s="265"/>
      <c r="X36" s="265"/>
      <c r="Y36" s="266"/>
      <c r="Z36" s="261"/>
      <c r="AA36" s="261"/>
      <c r="AB36" s="261"/>
      <c r="AC36" s="261"/>
      <c r="AD36" s="267"/>
      <c r="AE36" s="267"/>
      <c r="AF36" s="256"/>
      <c r="AG36" s="256"/>
      <c r="AH36" s="256"/>
      <c r="AI36" s="256"/>
      <c r="AJ36" s="256"/>
      <c r="AK36" s="256"/>
      <c r="AL36" s="256"/>
      <c r="AM36" s="256"/>
      <c r="AN36" s="256"/>
      <c r="AO36" s="256"/>
      <c r="AP36" s="256"/>
      <c r="AQ36" s="256"/>
      <c r="AR36" s="256"/>
      <c r="AS36" s="262"/>
    </row>
    <row r="37" spans="1:45" ht="26.25" customHeight="1" x14ac:dyDescent="0.35">
      <c r="A37" s="258"/>
      <c r="B37" s="259"/>
      <c r="C37" s="259"/>
      <c r="D37" s="260"/>
      <c r="E37" s="260"/>
      <c r="F37" s="260"/>
      <c r="G37" s="261"/>
      <c r="H37" s="261"/>
      <c r="I37" s="261"/>
      <c r="J37" s="261"/>
      <c r="K37" s="261"/>
      <c r="L37" s="261"/>
      <c r="M37" s="261"/>
      <c r="N37" s="261"/>
      <c r="O37" s="261"/>
      <c r="P37" s="261"/>
      <c r="Q37" s="261"/>
      <c r="R37" s="261"/>
      <c r="S37" s="264"/>
      <c r="T37" s="264"/>
      <c r="U37" s="264"/>
      <c r="V37" s="264"/>
      <c r="W37" s="265"/>
      <c r="X37" s="265"/>
      <c r="Y37" s="266"/>
      <c r="Z37" s="261"/>
      <c r="AA37" s="261"/>
      <c r="AB37" s="261"/>
      <c r="AC37" s="261"/>
      <c r="AD37" s="267"/>
      <c r="AE37" s="267"/>
      <c r="AF37" s="256"/>
      <c r="AG37" s="256"/>
      <c r="AH37" s="256"/>
      <c r="AI37" s="256"/>
      <c r="AJ37" s="256"/>
      <c r="AK37" s="256"/>
      <c r="AL37" s="256"/>
      <c r="AM37" s="256"/>
      <c r="AN37" s="256"/>
      <c r="AO37" s="256"/>
      <c r="AP37" s="256"/>
      <c r="AQ37" s="256"/>
      <c r="AR37" s="256"/>
      <c r="AS37" s="262"/>
    </row>
    <row r="38" spans="1:45" ht="26.25" customHeight="1" x14ac:dyDescent="0.35">
      <c r="A38" s="560"/>
      <c r="B38" s="560"/>
      <c r="C38" s="560"/>
      <c r="D38" s="560"/>
      <c r="E38" s="560"/>
      <c r="F38" s="560"/>
      <c r="G38" s="560"/>
      <c r="H38" s="560"/>
      <c r="I38" s="560"/>
      <c r="J38" s="560"/>
      <c r="K38" s="560"/>
      <c r="L38" s="560"/>
      <c r="M38" s="560"/>
      <c r="N38" s="560"/>
      <c r="O38" s="560"/>
      <c r="P38" s="560"/>
      <c r="Q38" s="560"/>
      <c r="R38" s="560"/>
      <c r="S38" s="264"/>
      <c r="T38" s="264"/>
      <c r="U38" s="264"/>
      <c r="V38" s="264"/>
      <c r="W38" s="265"/>
      <c r="X38" s="265"/>
      <c r="Y38" s="266"/>
      <c r="Z38" s="261"/>
      <c r="AA38" s="261"/>
      <c r="AB38" s="261"/>
      <c r="AC38" s="261"/>
      <c r="AD38" s="267"/>
      <c r="AE38" s="267"/>
      <c r="AF38" s="256"/>
      <c r="AG38" s="256"/>
      <c r="AH38" s="256"/>
      <c r="AI38" s="256"/>
      <c r="AJ38" s="256"/>
      <c r="AK38" s="256"/>
      <c r="AL38" s="256"/>
      <c r="AM38" s="256"/>
      <c r="AN38" s="256"/>
      <c r="AO38" s="256"/>
      <c r="AP38" s="256"/>
      <c r="AQ38" s="256"/>
      <c r="AR38" s="256"/>
      <c r="AS38" s="262"/>
    </row>
    <row r="39" spans="1:45" ht="15" customHeight="1" x14ac:dyDescent="0.35">
      <c r="A39" s="561">
        <f>Basis!I37</f>
        <v>0</v>
      </c>
      <c r="B39" s="561"/>
      <c r="C39" s="561"/>
      <c r="D39" s="561"/>
      <c r="E39" s="561"/>
      <c r="F39" s="561"/>
      <c r="G39" s="561"/>
      <c r="H39" s="561"/>
      <c r="I39" s="561"/>
      <c r="J39" s="561"/>
      <c r="K39" s="561"/>
      <c r="L39" s="561"/>
      <c r="M39" s="561"/>
      <c r="N39" s="561"/>
      <c r="O39" s="561"/>
      <c r="P39" s="561"/>
      <c r="Q39" s="561"/>
      <c r="R39" s="561"/>
      <c r="S39" s="264"/>
      <c r="T39" s="264"/>
      <c r="U39" s="264"/>
      <c r="V39" s="264"/>
      <c r="W39" s="265"/>
      <c r="X39" s="265"/>
      <c r="Y39" s="266"/>
      <c r="Z39" s="261"/>
      <c r="AA39" s="261"/>
      <c r="AB39" s="261"/>
      <c r="AC39" s="261"/>
      <c r="AD39" s="267"/>
      <c r="AE39" s="267"/>
      <c r="AF39" s="256"/>
      <c r="AG39" s="256"/>
      <c r="AH39" s="256"/>
      <c r="AI39" s="256"/>
      <c r="AJ39" s="256"/>
      <c r="AK39" s="256"/>
      <c r="AL39" s="256"/>
      <c r="AM39" s="256"/>
      <c r="AN39" s="256"/>
      <c r="AO39" s="256"/>
      <c r="AP39" s="256"/>
      <c r="AQ39" s="256"/>
      <c r="AR39" s="256"/>
      <c r="AS39" s="262"/>
    </row>
    <row r="40" spans="1:45" ht="26.25" customHeight="1" x14ac:dyDescent="0.35">
      <c r="A40" s="258"/>
      <c r="B40" s="259"/>
      <c r="C40" s="259"/>
      <c r="D40" s="260"/>
      <c r="E40" s="260"/>
      <c r="F40" s="260"/>
      <c r="G40" s="261"/>
      <c r="H40" s="261"/>
      <c r="I40" s="261"/>
      <c r="J40" s="261"/>
      <c r="K40" s="261"/>
      <c r="L40" s="261"/>
      <c r="M40" s="261"/>
      <c r="N40" s="261"/>
      <c r="O40" s="261"/>
      <c r="P40" s="261"/>
      <c r="Q40" s="261"/>
      <c r="R40" s="261"/>
      <c r="S40" s="264"/>
      <c r="T40" s="264"/>
      <c r="U40" s="264"/>
      <c r="V40" s="264"/>
      <c r="W40" s="265"/>
      <c r="X40" s="265"/>
      <c r="Y40" s="266"/>
      <c r="Z40" s="261"/>
      <c r="AA40" s="261"/>
      <c r="AB40" s="261"/>
      <c r="AC40" s="261"/>
      <c r="AD40" s="267"/>
      <c r="AE40" s="267"/>
      <c r="AF40" s="256"/>
      <c r="AG40" s="256"/>
      <c r="AH40" s="256"/>
      <c r="AI40" s="256"/>
      <c r="AJ40" s="256"/>
      <c r="AK40" s="256"/>
      <c r="AL40" s="256"/>
      <c r="AM40" s="256"/>
      <c r="AN40" s="256"/>
      <c r="AO40" s="256"/>
      <c r="AP40" s="256"/>
      <c r="AQ40" s="256"/>
      <c r="AR40" s="256"/>
      <c r="AS40" s="262"/>
    </row>
    <row r="41" spans="1:45" s="249" customFormat="1" ht="26.25" customHeight="1" x14ac:dyDescent="0.5">
      <c r="A41" s="277" t="s">
        <v>302</v>
      </c>
      <c r="B41" s="277"/>
      <c r="C41" s="277"/>
      <c r="D41" s="562"/>
      <c r="E41" s="555"/>
      <c r="F41" s="555"/>
      <c r="G41" s="555"/>
      <c r="H41" s="555"/>
      <c r="I41" s="555"/>
      <c r="J41" s="278"/>
      <c r="K41" s="278"/>
      <c r="L41" s="278"/>
      <c r="M41" s="278"/>
      <c r="N41" s="278"/>
      <c r="O41" s="278"/>
      <c r="P41" s="278"/>
      <c r="Q41" s="279"/>
      <c r="R41" s="278"/>
      <c r="S41" s="280"/>
      <c r="T41" s="281" t="s">
        <v>303</v>
      </c>
      <c r="U41" s="280"/>
      <c r="V41" s="280"/>
      <c r="W41" s="282"/>
      <c r="X41" s="282"/>
      <c r="Y41" s="283"/>
      <c r="Z41" s="278"/>
      <c r="AA41" s="278"/>
      <c r="AB41" s="278"/>
      <c r="AC41" s="278"/>
      <c r="AD41" s="287"/>
      <c r="AE41" s="287"/>
      <c r="AF41" s="295"/>
      <c r="AG41" s="295"/>
      <c r="AH41" s="295"/>
      <c r="AI41" s="295"/>
      <c r="AJ41" s="295"/>
      <c r="AK41" s="295"/>
      <c r="AL41" s="295"/>
      <c r="AM41" s="295"/>
      <c r="AN41" s="295"/>
      <c r="AO41" s="295"/>
      <c r="AP41" s="295"/>
      <c r="AQ41" s="295"/>
      <c r="AR41" s="295"/>
      <c r="AS41" s="279"/>
    </row>
    <row r="42" spans="1:45" s="249" customFormat="1" ht="6.75" customHeight="1" x14ac:dyDescent="0.5">
      <c r="A42" s="258"/>
      <c r="B42" s="277"/>
      <c r="C42" s="277"/>
      <c r="D42" s="457"/>
      <c r="E42" s="457"/>
      <c r="F42" s="457"/>
      <c r="G42" s="457"/>
      <c r="H42" s="457"/>
      <c r="I42" s="457"/>
      <c r="J42" s="278"/>
      <c r="K42" s="278"/>
      <c r="L42" s="278"/>
      <c r="M42" s="278"/>
      <c r="N42" s="278"/>
      <c r="O42" s="278"/>
      <c r="P42" s="278"/>
      <c r="Q42" s="278"/>
      <c r="R42" s="278"/>
      <c r="S42" s="280"/>
      <c r="T42" s="280"/>
      <c r="U42" s="280"/>
      <c r="V42" s="280"/>
      <c r="W42" s="282"/>
      <c r="X42" s="282"/>
      <c r="Y42" s="283"/>
      <c r="Z42" s="278"/>
      <c r="AA42" s="278"/>
      <c r="AB42" s="278"/>
      <c r="AC42" s="278"/>
      <c r="AD42" s="287"/>
      <c r="AE42" s="287"/>
      <c r="AF42" s="279"/>
      <c r="AG42" s="279"/>
      <c r="AH42" s="279"/>
      <c r="AI42" s="279"/>
      <c r="AJ42" s="279"/>
      <c r="AK42" s="279"/>
      <c r="AL42" s="279"/>
      <c r="AM42" s="279"/>
      <c r="AN42" s="279"/>
      <c r="AO42" s="279"/>
      <c r="AP42" s="279"/>
      <c r="AQ42" s="279"/>
      <c r="AR42" s="279"/>
      <c r="AS42" s="279"/>
    </row>
    <row r="43" spans="1:45" s="249" customFormat="1" ht="26.25" customHeight="1" x14ac:dyDescent="0.5">
      <c r="A43" s="277" t="s">
        <v>106</v>
      </c>
      <c r="B43" s="277"/>
      <c r="C43" s="277"/>
      <c r="D43" s="558"/>
      <c r="E43" s="558"/>
      <c r="F43" s="558"/>
      <c r="G43" s="558"/>
      <c r="H43" s="558"/>
      <c r="I43" s="558"/>
      <c r="J43" s="278"/>
      <c r="K43" s="278"/>
      <c r="L43" s="278"/>
      <c r="M43" s="278"/>
      <c r="N43" s="278"/>
      <c r="O43" s="278"/>
      <c r="P43" s="278"/>
      <c r="Q43" s="279"/>
      <c r="R43" s="278"/>
      <c r="S43" s="280"/>
      <c r="T43" s="281" t="s">
        <v>304</v>
      </c>
      <c r="U43" s="280"/>
      <c r="V43" s="280"/>
      <c r="W43" s="282"/>
      <c r="X43" s="282"/>
      <c r="Y43" s="283"/>
      <c r="Z43" s="557"/>
      <c r="AA43" s="557"/>
      <c r="AB43" s="557"/>
      <c r="AC43" s="557"/>
      <c r="AD43" s="557"/>
      <c r="AE43" s="557"/>
      <c r="AF43" s="557"/>
      <c r="AG43" s="557"/>
      <c r="AH43" s="557"/>
      <c r="AI43" s="557"/>
      <c r="AJ43" s="557"/>
      <c r="AK43" s="557"/>
      <c r="AL43" s="557"/>
      <c r="AM43" s="557"/>
      <c r="AN43" s="557"/>
      <c r="AO43" s="557"/>
      <c r="AP43" s="557"/>
      <c r="AQ43" s="557"/>
      <c r="AR43" s="557"/>
      <c r="AS43" s="279"/>
    </row>
    <row r="44" spans="1:45" s="249" customFormat="1" ht="10.15" customHeight="1" x14ac:dyDescent="0.5">
      <c r="A44" s="258"/>
      <c r="B44" s="277"/>
      <c r="C44" s="277"/>
      <c r="D44" s="281"/>
      <c r="E44" s="281"/>
      <c r="F44" s="281"/>
      <c r="G44" s="278"/>
      <c r="H44" s="278"/>
      <c r="I44" s="278"/>
      <c r="J44" s="278"/>
      <c r="K44" s="278"/>
      <c r="L44" s="278"/>
      <c r="M44" s="278"/>
      <c r="N44" s="278"/>
      <c r="O44" s="278"/>
      <c r="P44" s="278"/>
      <c r="Q44" s="278"/>
      <c r="R44" s="278"/>
      <c r="S44" s="280"/>
      <c r="T44" s="280"/>
      <c r="U44" s="280"/>
      <c r="V44" s="280"/>
      <c r="W44" s="282"/>
      <c r="X44" s="282"/>
      <c r="Y44" s="283"/>
      <c r="Z44" s="634" t="s">
        <v>561</v>
      </c>
      <c r="AA44" s="634"/>
      <c r="AB44" s="634"/>
      <c r="AC44" s="634"/>
      <c r="AD44" s="634"/>
      <c r="AE44" s="634"/>
      <c r="AF44" s="634"/>
      <c r="AG44" s="634"/>
      <c r="AH44" s="634"/>
      <c r="AI44" s="634"/>
      <c r="AJ44" s="634"/>
      <c r="AK44" s="634"/>
      <c r="AL44" s="634"/>
      <c r="AM44" s="634"/>
      <c r="AN44" s="634"/>
      <c r="AO44" s="634"/>
      <c r="AP44" s="634"/>
      <c r="AQ44" s="634"/>
      <c r="AR44" s="634"/>
      <c r="AS44" s="279"/>
    </row>
    <row r="45" spans="1:45" s="249" customFormat="1" ht="26.25" customHeight="1" x14ac:dyDescent="0.5">
      <c r="A45" s="258"/>
      <c r="B45" s="277"/>
      <c r="C45" s="277"/>
      <c r="D45" s="281"/>
      <c r="E45" s="281"/>
      <c r="F45" s="281"/>
      <c r="G45" s="278"/>
      <c r="H45" s="278"/>
      <c r="I45" s="278"/>
      <c r="J45" s="278"/>
      <c r="K45" s="278"/>
      <c r="L45" s="278"/>
      <c r="M45" s="278"/>
      <c r="N45" s="278"/>
      <c r="O45" s="278"/>
      <c r="P45" s="278"/>
      <c r="Q45" s="279"/>
      <c r="R45" s="278"/>
      <c r="S45" s="280"/>
      <c r="T45" s="281" t="s">
        <v>121</v>
      </c>
      <c r="U45" s="280"/>
      <c r="V45" s="280"/>
      <c r="W45" s="282"/>
      <c r="X45" s="282"/>
      <c r="Y45" s="283"/>
      <c r="Z45" s="557" t="str">
        <f>(IF(I20="","",VLOOKUP(I20,Teilnehmerliste!A1:N200,13,FALSE)))</f>
        <v/>
      </c>
      <c r="AA45" s="557"/>
      <c r="AB45" s="557"/>
      <c r="AC45" s="557"/>
      <c r="AD45" s="557"/>
      <c r="AE45" s="557"/>
      <c r="AF45" s="557"/>
      <c r="AG45" s="557"/>
      <c r="AH45" s="557"/>
      <c r="AI45" s="557"/>
      <c r="AJ45" s="557"/>
      <c r="AK45" s="557"/>
      <c r="AL45" s="557"/>
      <c r="AM45" s="557"/>
      <c r="AN45" s="557"/>
      <c r="AO45" s="557"/>
      <c r="AP45" s="557"/>
      <c r="AQ45" s="557"/>
      <c r="AR45" s="557"/>
      <c r="AS45" s="279"/>
    </row>
    <row r="46" spans="1:45" s="249" customFormat="1" ht="6.75" customHeight="1" x14ac:dyDescent="0.5">
      <c r="A46" s="258"/>
      <c r="B46" s="277"/>
      <c r="C46" s="277"/>
      <c r="D46" s="281"/>
      <c r="E46" s="281"/>
      <c r="F46" s="281"/>
      <c r="G46" s="278"/>
      <c r="H46" s="278"/>
      <c r="I46" s="278"/>
      <c r="J46" s="278"/>
      <c r="K46" s="278"/>
      <c r="L46" s="278"/>
      <c r="M46" s="278"/>
      <c r="N46" s="278"/>
      <c r="O46" s="278"/>
      <c r="P46" s="278"/>
      <c r="Q46" s="278"/>
      <c r="R46" s="278"/>
      <c r="S46" s="280"/>
      <c r="T46" s="280"/>
      <c r="U46" s="280"/>
      <c r="V46" s="280"/>
      <c r="W46" s="282"/>
      <c r="X46" s="282"/>
      <c r="Y46" s="283"/>
      <c r="Z46" s="278"/>
      <c r="AA46" s="278"/>
      <c r="AB46" s="278"/>
      <c r="AC46" s="278"/>
      <c r="AD46" s="287"/>
      <c r="AE46" s="287"/>
      <c r="AF46" s="279"/>
      <c r="AG46" s="279"/>
      <c r="AH46" s="279"/>
      <c r="AI46" s="279"/>
      <c r="AJ46" s="279"/>
      <c r="AK46" s="279"/>
      <c r="AL46" s="279"/>
      <c r="AM46" s="279"/>
      <c r="AN46" s="279"/>
      <c r="AO46" s="279"/>
      <c r="AP46" s="279"/>
      <c r="AQ46" s="279"/>
      <c r="AR46" s="279"/>
      <c r="AS46" s="279"/>
    </row>
    <row r="47" spans="1:45" s="249" customFormat="1" ht="26.25" customHeight="1" x14ac:dyDescent="0.5">
      <c r="A47" s="258"/>
      <c r="B47" s="277"/>
      <c r="C47" s="277"/>
      <c r="D47" s="281"/>
      <c r="E47" s="281"/>
      <c r="F47" s="281"/>
      <c r="G47" s="278"/>
      <c r="H47" s="278"/>
      <c r="I47" s="278"/>
      <c r="J47" s="278"/>
      <c r="K47" s="278"/>
      <c r="L47" s="278"/>
      <c r="M47" s="278"/>
      <c r="N47" s="278"/>
      <c r="O47" s="278"/>
      <c r="P47" s="278"/>
      <c r="Q47" s="279"/>
      <c r="R47" s="278"/>
      <c r="S47" s="280"/>
      <c r="T47" s="281" t="s">
        <v>106</v>
      </c>
      <c r="U47" s="280"/>
      <c r="V47" s="280"/>
      <c r="W47" s="282"/>
      <c r="X47" s="282"/>
      <c r="Y47" s="283"/>
      <c r="Z47" s="284"/>
      <c r="AA47" s="284"/>
      <c r="AB47" s="284"/>
      <c r="AC47" s="284"/>
      <c r="AD47" s="285"/>
      <c r="AE47" s="285"/>
      <c r="AF47" s="286"/>
      <c r="AG47" s="286"/>
      <c r="AH47" s="286"/>
      <c r="AI47" s="286"/>
      <c r="AJ47" s="286"/>
      <c r="AK47" s="286"/>
      <c r="AL47" s="286"/>
      <c r="AM47" s="286"/>
      <c r="AN47" s="286"/>
      <c r="AO47" s="286"/>
      <c r="AP47" s="286"/>
      <c r="AQ47" s="286"/>
      <c r="AR47" s="286"/>
      <c r="AS47" s="279"/>
    </row>
    <row r="48" spans="1:45" s="249" customFormat="1" ht="6.75" customHeight="1" x14ac:dyDescent="0.5">
      <c r="A48" s="258"/>
      <c r="B48" s="277"/>
      <c r="C48" s="277"/>
      <c r="D48" s="281"/>
      <c r="E48" s="281"/>
      <c r="F48" s="281"/>
      <c r="G48" s="278"/>
      <c r="H48" s="278"/>
      <c r="I48" s="278"/>
      <c r="J48" s="278"/>
      <c r="K48" s="278"/>
      <c r="L48" s="278"/>
      <c r="M48" s="278"/>
      <c r="N48" s="278"/>
      <c r="O48" s="278"/>
      <c r="P48" s="278"/>
      <c r="Q48" s="278"/>
      <c r="R48" s="278"/>
      <c r="S48" s="280"/>
      <c r="T48" s="280"/>
      <c r="U48" s="280"/>
      <c r="V48" s="280"/>
      <c r="W48" s="282"/>
      <c r="X48" s="282"/>
      <c r="Y48" s="283"/>
      <c r="Z48" s="278"/>
      <c r="AA48" s="278"/>
      <c r="AB48" s="278"/>
      <c r="AC48" s="278"/>
      <c r="AD48" s="287"/>
      <c r="AE48" s="287"/>
      <c r="AF48" s="279"/>
      <c r="AG48" s="279"/>
      <c r="AH48" s="279"/>
      <c r="AI48" s="279"/>
      <c r="AJ48" s="279"/>
      <c r="AK48" s="279"/>
      <c r="AL48" s="279"/>
      <c r="AM48" s="279"/>
      <c r="AN48" s="279"/>
      <c r="AO48" s="279"/>
      <c r="AP48" s="279"/>
      <c r="AQ48" s="279"/>
      <c r="AR48" s="279"/>
      <c r="AS48" s="279"/>
    </row>
    <row r="49" spans="1:45" s="249" customFormat="1" ht="26.25" customHeight="1" x14ac:dyDescent="0.5">
      <c r="A49" s="258"/>
      <c r="B49" s="277"/>
      <c r="C49" s="277"/>
      <c r="D49" s="281"/>
      <c r="E49" s="281"/>
      <c r="F49" s="281"/>
      <c r="G49" s="278"/>
      <c r="H49" s="278"/>
      <c r="I49" s="278"/>
      <c r="J49" s="278"/>
      <c r="K49" s="278"/>
      <c r="L49" s="278"/>
      <c r="M49" s="278"/>
      <c r="N49" s="278"/>
      <c r="O49" s="278"/>
      <c r="P49" s="278"/>
      <c r="Q49" s="279"/>
      <c r="R49" s="278"/>
      <c r="S49" s="280"/>
      <c r="T49" s="281" t="s">
        <v>302</v>
      </c>
      <c r="U49" s="280"/>
      <c r="V49" s="280"/>
      <c r="W49" s="282"/>
      <c r="X49" s="282"/>
      <c r="Y49" s="283"/>
      <c r="Z49" s="284"/>
      <c r="AA49" s="284"/>
      <c r="AB49" s="284"/>
      <c r="AC49" s="284"/>
      <c r="AD49" s="285"/>
      <c r="AE49" s="285"/>
      <c r="AF49" s="286"/>
      <c r="AG49" s="286"/>
      <c r="AH49" s="286"/>
      <c r="AI49" s="286"/>
      <c r="AJ49" s="286"/>
      <c r="AK49" s="286"/>
      <c r="AL49" s="286"/>
      <c r="AM49" s="286"/>
      <c r="AN49" s="286"/>
      <c r="AO49" s="286"/>
      <c r="AP49" s="286"/>
      <c r="AQ49" s="286"/>
      <c r="AR49" s="286"/>
      <c r="AS49" s="279"/>
    </row>
    <row r="50" spans="1:45" s="249" customFormat="1" ht="6.75" customHeight="1" x14ac:dyDescent="0.5">
      <c r="A50" s="258"/>
      <c r="B50" s="277"/>
      <c r="C50" s="277"/>
      <c r="D50" s="427"/>
      <c r="E50" s="427"/>
      <c r="F50" s="427"/>
      <c r="G50" s="278"/>
      <c r="H50" s="278"/>
      <c r="I50" s="278"/>
      <c r="J50" s="278"/>
      <c r="K50" s="278"/>
      <c r="L50" s="278"/>
      <c r="M50" s="278"/>
      <c r="N50" s="278"/>
      <c r="O50" s="278"/>
      <c r="P50" s="278"/>
      <c r="Q50" s="278"/>
      <c r="R50" s="278"/>
      <c r="S50" s="280"/>
      <c r="T50" s="280"/>
      <c r="U50" s="280"/>
      <c r="V50" s="280"/>
      <c r="W50" s="282"/>
      <c r="X50" s="282"/>
      <c r="Y50" s="283"/>
      <c r="Z50" s="278"/>
      <c r="AA50" s="278"/>
      <c r="AB50" s="278"/>
      <c r="AC50" s="278"/>
      <c r="AD50" s="287"/>
      <c r="AE50" s="287"/>
      <c r="AF50" s="279"/>
      <c r="AG50" s="279"/>
      <c r="AH50" s="279"/>
      <c r="AI50" s="279"/>
      <c r="AJ50" s="279"/>
      <c r="AK50" s="279"/>
      <c r="AL50" s="279"/>
      <c r="AM50" s="279"/>
      <c r="AN50" s="279"/>
      <c r="AO50" s="279"/>
      <c r="AP50" s="279"/>
      <c r="AQ50" s="279"/>
      <c r="AR50" s="279"/>
      <c r="AS50" s="279"/>
    </row>
    <row r="51" spans="1:45" s="249" customFormat="1" ht="26.25" customHeight="1" x14ac:dyDescent="0.5">
      <c r="A51" s="258"/>
      <c r="B51" s="277"/>
      <c r="C51" s="277"/>
      <c r="D51" s="427"/>
      <c r="E51" s="427"/>
      <c r="F51" s="427"/>
      <c r="G51" s="278"/>
      <c r="H51" s="278"/>
      <c r="I51" s="278"/>
      <c r="J51" s="278"/>
      <c r="K51" s="278"/>
      <c r="L51" s="278"/>
      <c r="M51" s="278"/>
      <c r="N51" s="278"/>
      <c r="O51" s="278"/>
      <c r="P51" s="278"/>
      <c r="Q51" s="279"/>
      <c r="R51" s="278"/>
      <c r="S51" s="280"/>
      <c r="T51" s="427" t="s">
        <v>562</v>
      </c>
      <c r="U51" s="280"/>
      <c r="V51" s="280"/>
      <c r="W51" s="282"/>
      <c r="X51" s="282"/>
      <c r="Y51" s="283"/>
      <c r="Z51" s="284"/>
      <c r="AA51" s="284"/>
      <c r="AB51" s="284"/>
      <c r="AC51" s="284"/>
      <c r="AD51" s="285"/>
      <c r="AE51" s="285"/>
      <c r="AF51" s="286"/>
      <c r="AG51" s="286"/>
      <c r="AH51" s="286"/>
      <c r="AI51" s="286"/>
      <c r="AJ51" s="286"/>
      <c r="AK51" s="286"/>
      <c r="AL51" s="286"/>
      <c r="AM51" s="286"/>
      <c r="AN51" s="286"/>
      <c r="AO51" s="286"/>
      <c r="AP51" s="286"/>
      <c r="AQ51" s="286"/>
      <c r="AR51" s="286"/>
      <c r="AS51" s="279"/>
    </row>
    <row r="52" spans="1:45" ht="26.25" customHeight="1" x14ac:dyDescent="0.35">
      <c r="A52" s="258"/>
      <c r="B52" s="259"/>
      <c r="C52" s="259"/>
      <c r="D52" s="260"/>
      <c r="E52" s="260"/>
      <c r="F52" s="260"/>
      <c r="G52" s="261"/>
      <c r="H52" s="261"/>
      <c r="I52" s="261"/>
      <c r="J52" s="261"/>
      <c r="K52" s="261"/>
      <c r="L52" s="261"/>
      <c r="M52" s="261"/>
      <c r="N52" s="261"/>
      <c r="O52" s="261"/>
      <c r="P52" s="261"/>
      <c r="Q52" s="261"/>
      <c r="R52" s="261"/>
      <c r="S52" s="264"/>
      <c r="T52" s="264"/>
      <c r="U52" s="264"/>
      <c r="V52" s="264"/>
      <c r="W52" s="265"/>
      <c r="X52" s="265"/>
      <c r="Y52" s="266"/>
      <c r="Z52" s="261"/>
      <c r="AA52" s="261"/>
      <c r="AB52" s="261"/>
      <c r="AC52" s="261"/>
      <c r="AD52" s="267"/>
      <c r="AE52" s="267"/>
      <c r="AF52" s="256"/>
      <c r="AG52" s="256"/>
      <c r="AH52" s="256"/>
      <c r="AI52" s="256"/>
      <c r="AJ52" s="256"/>
      <c r="AK52" s="256"/>
      <c r="AL52" s="256"/>
      <c r="AM52" s="256"/>
      <c r="AN52" s="256"/>
      <c r="AO52" s="256"/>
      <c r="AP52" s="256"/>
      <c r="AQ52" s="256"/>
      <c r="AR52" s="256"/>
      <c r="AS52" s="262"/>
    </row>
    <row r="53" spans="1:45" ht="26.25" customHeight="1" x14ac:dyDescent="0.35">
      <c r="A53" s="258"/>
      <c r="B53" s="259"/>
      <c r="C53" s="259"/>
      <c r="D53" s="260"/>
      <c r="E53" s="260"/>
      <c r="F53" s="260"/>
      <c r="G53" s="261"/>
      <c r="H53" s="261"/>
      <c r="I53" s="261"/>
      <c r="J53" s="261"/>
      <c r="K53" s="261"/>
      <c r="L53" s="261"/>
      <c r="M53" s="261"/>
      <c r="N53" s="261"/>
      <c r="O53" s="261"/>
      <c r="P53" s="261"/>
      <c r="Q53" s="261"/>
      <c r="R53" s="261"/>
      <c r="S53" s="264"/>
      <c r="T53" s="264"/>
      <c r="U53" s="264"/>
      <c r="V53" s="264"/>
      <c r="W53" s="265"/>
      <c r="X53" s="265"/>
      <c r="Y53" s="266"/>
      <c r="Z53" s="261"/>
      <c r="AA53" s="261"/>
      <c r="AB53" s="261"/>
      <c r="AC53" s="261"/>
      <c r="AD53" s="267"/>
      <c r="AE53" s="267"/>
      <c r="AF53" s="256"/>
      <c r="AG53" s="256"/>
      <c r="AH53" s="256"/>
      <c r="AI53" s="256"/>
      <c r="AJ53" s="256"/>
      <c r="AK53" s="256"/>
      <c r="AL53" s="256"/>
      <c r="AM53" s="256"/>
      <c r="AN53" s="256"/>
      <c r="AO53" s="256"/>
      <c r="AP53" s="256"/>
      <c r="AQ53" s="256"/>
      <c r="AR53" s="256"/>
      <c r="AS53" s="262"/>
    </row>
    <row r="54" spans="1:45" ht="26.25" customHeight="1" x14ac:dyDescent="0.35">
      <c r="A54" s="258"/>
      <c r="B54" s="259"/>
      <c r="C54" s="259"/>
      <c r="D54" s="260"/>
      <c r="E54" s="260"/>
      <c r="F54" s="260"/>
      <c r="G54" s="261"/>
      <c r="H54" s="261"/>
      <c r="I54" s="261"/>
      <c r="J54" s="261"/>
      <c r="K54" s="261"/>
      <c r="L54" s="261"/>
      <c r="M54" s="261"/>
      <c r="N54" s="261"/>
      <c r="O54" s="261"/>
      <c r="P54" s="261"/>
      <c r="Q54" s="261"/>
      <c r="R54" s="261"/>
      <c r="S54" s="264"/>
      <c r="T54" s="264"/>
      <c r="U54" s="264"/>
      <c r="V54" s="264"/>
      <c r="W54" s="265"/>
      <c r="X54" s="265"/>
      <c r="Y54" s="266"/>
      <c r="Z54" s="261"/>
      <c r="AA54" s="261"/>
      <c r="AB54" s="261"/>
      <c r="AC54" s="261"/>
      <c r="AD54" s="267"/>
      <c r="AE54" s="267"/>
      <c r="AF54" s="256"/>
      <c r="AG54" s="256"/>
      <c r="AH54" s="256"/>
      <c r="AI54" s="256"/>
      <c r="AJ54" s="256"/>
      <c r="AK54" s="256"/>
      <c r="AL54" s="256"/>
      <c r="AM54" s="256"/>
      <c r="AN54" s="256"/>
      <c r="AO54" s="256"/>
      <c r="AP54" s="256"/>
      <c r="AQ54" s="256"/>
      <c r="AR54" s="256"/>
      <c r="AS54" s="262"/>
    </row>
    <row r="55" spans="1:45" ht="26.25" customHeight="1" x14ac:dyDescent="0.35">
      <c r="A55" s="258"/>
      <c r="B55" s="259"/>
      <c r="C55" s="259"/>
      <c r="D55" s="260"/>
      <c r="E55" s="260"/>
      <c r="F55" s="260"/>
      <c r="G55" s="261"/>
      <c r="H55" s="261"/>
      <c r="I55" s="261"/>
      <c r="J55" s="261"/>
      <c r="K55" s="261"/>
      <c r="L55" s="261"/>
      <c r="M55" s="261"/>
      <c r="N55" s="261"/>
      <c r="O55" s="261"/>
      <c r="P55" s="261"/>
      <c r="Q55" s="261"/>
      <c r="R55" s="261"/>
      <c r="S55" s="264"/>
      <c r="T55" s="264"/>
      <c r="U55" s="264"/>
      <c r="V55" s="264"/>
      <c r="W55" s="265"/>
      <c r="X55" s="265"/>
      <c r="Y55" s="266"/>
      <c r="Z55" s="261"/>
      <c r="AA55" s="261"/>
      <c r="AB55" s="261"/>
      <c r="AC55" s="261"/>
      <c r="AD55" s="267"/>
      <c r="AE55" s="267"/>
      <c r="AF55" s="256"/>
      <c r="AG55" s="256"/>
      <c r="AH55" s="256"/>
      <c r="AI55" s="256"/>
      <c r="AJ55" s="256"/>
      <c r="AK55" s="256"/>
      <c r="AL55" s="256"/>
      <c r="AM55" s="256"/>
      <c r="AN55" s="256"/>
      <c r="AO55" s="256"/>
      <c r="AP55" s="256"/>
      <c r="AQ55" s="256"/>
      <c r="AR55" s="256"/>
      <c r="AS55" s="262"/>
    </row>
    <row r="56" spans="1:45" ht="26.25" customHeight="1" x14ac:dyDescent="0.35">
      <c r="A56" s="258"/>
      <c r="B56" s="259"/>
      <c r="C56" s="259"/>
      <c r="D56" s="260"/>
      <c r="E56" s="260"/>
      <c r="F56" s="260"/>
      <c r="G56" s="261"/>
      <c r="H56" s="261"/>
      <c r="I56" s="261"/>
      <c r="J56" s="261"/>
      <c r="K56" s="261"/>
      <c r="L56" s="261"/>
      <c r="M56" s="261"/>
      <c r="N56" s="261"/>
      <c r="O56" s="261"/>
      <c r="P56" s="261"/>
      <c r="Q56" s="261"/>
      <c r="R56" s="261"/>
      <c r="S56" s="264"/>
      <c r="T56" s="264"/>
      <c r="U56" s="264"/>
      <c r="V56" s="264"/>
      <c r="W56" s="265"/>
      <c r="X56" s="265"/>
      <c r="Y56" s="266"/>
      <c r="Z56" s="261"/>
      <c r="AA56" s="261"/>
      <c r="AB56" s="261"/>
      <c r="AC56" s="261"/>
      <c r="AD56" s="267"/>
      <c r="AE56" s="267"/>
      <c r="AF56" s="256"/>
      <c r="AG56" s="256"/>
      <c r="AH56" s="256"/>
      <c r="AI56" s="256"/>
      <c r="AJ56" s="256"/>
      <c r="AK56" s="256"/>
      <c r="AL56" s="256"/>
      <c r="AM56" s="256"/>
      <c r="AN56" s="256"/>
      <c r="AO56" s="256"/>
      <c r="AP56" s="256"/>
      <c r="AQ56" s="256"/>
      <c r="AR56" s="256"/>
      <c r="AS56" s="262"/>
    </row>
    <row r="57" spans="1:45" ht="26.25" customHeight="1" x14ac:dyDescent="0.35">
      <c r="A57" s="258"/>
      <c r="B57" s="259"/>
      <c r="C57" s="259"/>
      <c r="D57" s="260"/>
      <c r="E57" s="260"/>
      <c r="F57" s="260"/>
      <c r="G57" s="261"/>
      <c r="H57" s="261"/>
      <c r="I57" s="261"/>
      <c r="J57" s="261"/>
      <c r="K57" s="261"/>
      <c r="L57" s="261"/>
      <c r="M57" s="261"/>
      <c r="N57" s="261"/>
      <c r="O57" s="261"/>
      <c r="P57" s="261"/>
      <c r="Q57" s="261"/>
      <c r="R57" s="261"/>
      <c r="S57" s="264"/>
      <c r="T57" s="264"/>
      <c r="U57" s="264"/>
      <c r="V57" s="264"/>
      <c r="W57" s="265"/>
      <c r="X57" s="265"/>
      <c r="Y57" s="266"/>
      <c r="Z57" s="261"/>
      <c r="AA57" s="261"/>
      <c r="AB57" s="261"/>
      <c r="AC57" s="261"/>
      <c r="AD57" s="267"/>
      <c r="AE57" s="267"/>
      <c r="AF57" s="256"/>
      <c r="AG57" s="256"/>
      <c r="AH57" s="256"/>
      <c r="AI57" s="256"/>
      <c r="AJ57" s="256"/>
      <c r="AK57" s="256"/>
      <c r="AL57" s="256"/>
      <c r="AM57" s="256"/>
      <c r="AN57" s="256"/>
      <c r="AO57" s="256"/>
      <c r="AP57" s="256"/>
      <c r="AQ57" s="256"/>
      <c r="AR57" s="256"/>
      <c r="AS57" s="262"/>
    </row>
    <row r="58" spans="1:45" ht="26.25" customHeight="1" x14ac:dyDescent="0.35">
      <c r="A58" s="485"/>
      <c r="B58" s="486"/>
      <c r="C58" s="486"/>
      <c r="D58" s="487"/>
      <c r="E58" s="487"/>
      <c r="F58" s="487"/>
      <c r="G58" s="488"/>
      <c r="H58" s="488"/>
      <c r="I58" s="488"/>
      <c r="J58" s="488"/>
      <c r="K58" s="488"/>
      <c r="L58" s="488"/>
      <c r="M58" s="488"/>
      <c r="N58" s="488"/>
      <c r="O58" s="488"/>
      <c r="P58" s="488"/>
      <c r="Q58" s="488"/>
      <c r="R58" s="488"/>
      <c r="S58" s="489"/>
      <c r="T58" s="489"/>
      <c r="U58" s="489"/>
      <c r="V58" s="489"/>
      <c r="W58" s="490"/>
      <c r="X58" s="490"/>
      <c r="Y58" s="491"/>
      <c r="Z58" s="488"/>
      <c r="AA58" s="488"/>
      <c r="AB58" s="488"/>
      <c r="AC58" s="488"/>
      <c r="AD58" s="492"/>
      <c r="AE58" s="492"/>
      <c r="AS58" s="276"/>
    </row>
    <row r="59" spans="1:45" ht="7.5" customHeight="1" x14ac:dyDescent="0.35">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row>
    <row r="60" spans="1:45" ht="7.5" customHeight="1" x14ac:dyDescent="0.35">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row>
    <row r="61" spans="1:45" ht="15" customHeight="1" x14ac:dyDescent="0.35">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row>
    <row r="62" spans="1:45" ht="7.5" customHeight="1" x14ac:dyDescent="0.35">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row>
    <row r="63" spans="1:45" ht="15" customHeight="1" x14ac:dyDescent="0.35">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row>
    <row r="64" spans="1:45" ht="15" customHeight="1" x14ac:dyDescent="0.35">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row>
    <row r="65" spans="1:45" ht="15" customHeight="1" x14ac:dyDescent="0.35">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row>
  </sheetData>
  <sheetProtection algorithmName="SHA-512" hashValue="jXex5wl/f6aOW2X6cUiCqPeSbin65DLMLGJXy816+IaWCLP58YkY7jxarnA42Prxig+WtKPFJnsvfHXWQyxJpg==" saltValue="hEuRa8Zt2+4o+I0j3DrkOQ==" spinCount="100000" sheet="1" selectLockedCells="1"/>
  <mergeCells count="20">
    <mergeCell ref="I24:AR24"/>
    <mergeCell ref="I20:M20"/>
    <mergeCell ref="I22:AR22"/>
    <mergeCell ref="Z45:AR45"/>
    <mergeCell ref="I26:AR26"/>
    <mergeCell ref="A29:AR35"/>
    <mergeCell ref="A38:R38"/>
    <mergeCell ref="A39:R39"/>
    <mergeCell ref="D41:I41"/>
    <mergeCell ref="D43:I43"/>
    <mergeCell ref="Z43:AR43"/>
    <mergeCell ref="Z44:AR44"/>
    <mergeCell ref="A8:AS8"/>
    <mergeCell ref="I15:AR15"/>
    <mergeCell ref="I17:AR17"/>
    <mergeCell ref="H1:P1"/>
    <mergeCell ref="H3:R3"/>
    <mergeCell ref="A5:AS5"/>
    <mergeCell ref="A6:AS6"/>
    <mergeCell ref="A7:AS7"/>
  </mergeCell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2B9F9AA-9DCD-449C-8803-40571409CA0B}">
          <x14:formula1>
            <xm:f>Basis!$Q$49:$Q$51</xm:f>
          </x14:formula1>
          <xm:sqref>D43</xm:sqref>
        </x14:dataValidation>
        <x14:dataValidation type="list" allowBlank="1" showInputMessage="1" showErrorMessage="1" xr:uid="{B789C97F-8371-4C7A-B437-EFBCA0328531}">
          <x14:formula1>
            <xm:f>Teilnehmerliste!$A$2:$A$200</xm:f>
          </x14:formula1>
          <xm:sqref>I20:M20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148B-6228-4034-AD84-680FCE1075CA}">
  <sheetPr>
    <tabColor theme="6" tint="0.39997558519241921"/>
  </sheetPr>
  <dimension ref="A1:AT74"/>
  <sheetViews>
    <sheetView showZeros="0" zoomScale="90" zoomScaleNormal="90" zoomScaleSheetLayoutView="100" workbookViewId="0">
      <selection activeCell="H5" sqref="H5:K5"/>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313</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333</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314</v>
      </c>
      <c r="B5" s="279"/>
      <c r="C5" s="279"/>
      <c r="D5" s="279"/>
      <c r="E5" s="279"/>
      <c r="F5" s="279"/>
      <c r="G5" s="279"/>
      <c r="H5" s="588"/>
      <c r="I5" s="588"/>
      <c r="J5" s="588"/>
      <c r="K5" s="588"/>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7.5" customHeight="1" x14ac:dyDescent="0.5">
      <c r="A6" s="28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5.2" customHeight="1" x14ac:dyDescent="0.5">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1"/>
    </row>
    <row r="8" spans="1:46" ht="25.05" customHeight="1" x14ac:dyDescent="0.8">
      <c r="A8" s="592">
        <f>Basis!I18</f>
        <v>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5.2" customHeight="1" x14ac:dyDescent="0.8">
      <c r="A9" s="592"/>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93"/>
    </row>
    <row r="10" spans="1:46" ht="25.05" customHeight="1" x14ac:dyDescent="0.8">
      <c r="A10" s="594">
        <f>Basis!I21</f>
        <v>0</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6"/>
    </row>
    <row r="11" spans="1:46" ht="5.2" customHeight="1" x14ac:dyDescent="0.5">
      <c r="A11" s="579"/>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80"/>
    </row>
    <row r="12" spans="1:46" ht="15" customHeight="1" x14ac:dyDescent="0.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row>
    <row r="13" spans="1:46" ht="25.05" customHeight="1" x14ac:dyDescent="0.8">
      <c r="A13" s="581" t="s">
        <v>316</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row>
    <row r="14" spans="1:46" ht="15" customHeight="1" x14ac:dyDescent="0.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row>
    <row r="15" spans="1:46" s="250" customFormat="1" ht="40.049999999999997" customHeight="1" x14ac:dyDescent="0.4">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513</v>
      </c>
      <c r="B17" s="295"/>
      <c r="C17" s="295"/>
      <c r="D17" s="295"/>
      <c r="E17" s="582"/>
      <c r="F17" s="582"/>
      <c r="G17" s="582"/>
      <c r="H17" s="582"/>
      <c r="I17" s="582"/>
      <c r="J17" s="295"/>
      <c r="K17" s="279"/>
      <c r="L17" s="295" t="s">
        <v>107</v>
      </c>
      <c r="M17" s="295"/>
      <c r="N17" s="295"/>
      <c r="O17" s="564" t="str">
        <f>(IF(E17="","",(VLOOKUP(E17,Teilnehmerliste!A1:N200,14,FALSE))))</f>
        <v/>
      </c>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4"/>
      <c r="AS17" s="564"/>
      <c r="AT17" s="583"/>
    </row>
    <row r="18" spans="1:46" ht="5.2" customHeight="1" x14ac:dyDescent="0.5">
      <c r="A18" s="294"/>
      <c r="B18" s="295"/>
      <c r="C18" s="295"/>
      <c r="D18" s="295"/>
      <c r="E18" s="295"/>
      <c r="F18" s="295"/>
      <c r="G18" s="295"/>
      <c r="H18" s="295"/>
      <c r="I18" s="295"/>
      <c r="J18" s="295"/>
      <c r="K18" s="279"/>
      <c r="L18" s="295"/>
      <c r="M18" s="295"/>
      <c r="N18" s="295"/>
      <c r="O18" s="279"/>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ht="15" customHeight="1" x14ac:dyDescent="0.5">
      <c r="A19" s="294" t="s">
        <v>440</v>
      </c>
      <c r="B19" s="295"/>
      <c r="C19" s="295"/>
      <c r="D19" s="295"/>
      <c r="E19" s="584" t="str">
        <f>(IF(E17="","",(VLOOKUP(E17,Teilnehmerliste!A1:N200,2,FALSE))))</f>
        <v/>
      </c>
      <c r="F19" s="584"/>
      <c r="G19" s="584"/>
      <c r="H19" s="584"/>
      <c r="I19" s="584"/>
      <c r="J19" s="584"/>
      <c r="K19" s="279"/>
      <c r="L19" s="295" t="s">
        <v>121</v>
      </c>
      <c r="M19" s="295"/>
      <c r="N19" s="295"/>
      <c r="O19" s="279"/>
      <c r="P19" s="295"/>
      <c r="Q19" s="566" t="str">
        <f>(IF(E17="","",VLOOKUP(E17,Teilnehmerliste!A1:N200,13,FALSE)))</f>
        <v/>
      </c>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7"/>
    </row>
    <row r="20" spans="1:46" ht="5.2" customHeight="1" x14ac:dyDescent="0.5">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9"/>
    </row>
    <row r="21" spans="1:46" ht="10.45" customHeight="1" x14ac:dyDescent="0.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row>
    <row r="22" spans="1:46" ht="15" customHeight="1" x14ac:dyDescent="0.5">
      <c r="A22" s="279" t="s">
        <v>108</v>
      </c>
      <c r="B22" s="279"/>
      <c r="C22" s="279"/>
      <c r="D22" s="279"/>
      <c r="E22" s="279"/>
      <c r="F22" s="279"/>
      <c r="G22" s="279"/>
      <c r="H22" s="279"/>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row>
    <row r="23" spans="1:46" ht="5.2" customHeight="1" x14ac:dyDescent="0.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row>
    <row r="24" spans="1:46" ht="15" customHeight="1" x14ac:dyDescent="0.5">
      <c r="A24" s="279" t="s">
        <v>318</v>
      </c>
      <c r="B24" s="279"/>
      <c r="C24" s="586"/>
      <c r="D24" s="586"/>
      <c r="E24" s="586"/>
      <c r="F24" s="586"/>
      <c r="G24" s="586"/>
      <c r="H24" s="279"/>
      <c r="I24" s="279" t="s">
        <v>319</v>
      </c>
      <c r="J24" s="279"/>
      <c r="K24" s="279"/>
      <c r="L24" s="279"/>
      <c r="M24" s="279"/>
      <c r="N24" s="279"/>
      <c r="O24" s="279"/>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row>
    <row r="25" spans="1:46" ht="5.2" customHeight="1" x14ac:dyDescent="0.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row>
    <row r="26" spans="1:46" ht="40.049999999999997" customHeight="1" x14ac:dyDescent="0.5">
      <c r="A26" s="569"/>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1"/>
    </row>
    <row r="27" spans="1:46" ht="5.2" customHeight="1" x14ac:dyDescent="0.5">
      <c r="A27" s="342"/>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459"/>
      <c r="AR27" s="459"/>
      <c r="AS27" s="343"/>
      <c r="AT27" s="344"/>
    </row>
    <row r="28" spans="1:46" ht="15" customHeight="1" x14ac:dyDescent="0.5">
      <c r="A28" s="294"/>
      <c r="B28" s="252"/>
      <c r="C28" s="295"/>
      <c r="D28" s="295" t="s">
        <v>320</v>
      </c>
      <c r="E28" s="295"/>
      <c r="F28" s="295"/>
      <c r="G28" s="295"/>
      <c r="H28" s="295"/>
      <c r="I28" s="295"/>
      <c r="J28" s="295"/>
      <c r="K28" s="295"/>
      <c r="L28" s="295"/>
      <c r="M28" s="279"/>
      <c r="N28" s="252"/>
      <c r="O28" s="279"/>
      <c r="P28" s="295" t="s">
        <v>110</v>
      </c>
      <c r="Q28" s="295"/>
      <c r="R28" s="295"/>
      <c r="S28" s="295"/>
      <c r="T28" s="295"/>
      <c r="U28" s="295"/>
      <c r="V28" s="295"/>
      <c r="W28" s="295"/>
      <c r="X28" s="295"/>
      <c r="Y28" s="295"/>
      <c r="Z28" s="295"/>
      <c r="AA28" s="252"/>
      <c r="AB28" s="295"/>
      <c r="AC28" s="295" t="s">
        <v>322</v>
      </c>
      <c r="AD28" s="295"/>
      <c r="AE28" s="295"/>
      <c r="AF28" s="295"/>
      <c r="AG28" s="295"/>
      <c r="AH28" s="295"/>
      <c r="AI28" s="295"/>
      <c r="AJ28" s="295"/>
      <c r="AK28" s="295"/>
      <c r="AL28" s="295"/>
      <c r="AM28" s="295"/>
      <c r="AN28" s="295"/>
      <c r="AO28" s="295"/>
      <c r="AP28" s="295"/>
      <c r="AQ28" s="295"/>
      <c r="AR28" s="295"/>
      <c r="AS28" s="295"/>
      <c r="AT28" s="296"/>
    </row>
    <row r="29" spans="1:46" ht="5.2" customHeight="1" x14ac:dyDescent="0.5">
      <c r="A29" s="294"/>
      <c r="B29" s="295"/>
      <c r="C29" s="295"/>
      <c r="D29" s="295"/>
      <c r="E29" s="295"/>
      <c r="F29" s="295"/>
      <c r="G29" s="295"/>
      <c r="H29" s="295"/>
      <c r="I29" s="295"/>
      <c r="J29" s="295"/>
      <c r="K29" s="295"/>
      <c r="L29" s="295"/>
      <c r="M29" s="279"/>
      <c r="N29" s="295"/>
      <c r="O29" s="279"/>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6"/>
    </row>
    <row r="30" spans="1:46" ht="15" customHeight="1" x14ac:dyDescent="0.5">
      <c r="A30" s="294"/>
      <c r="B30" s="252"/>
      <c r="C30" s="295"/>
      <c r="D30" s="295" t="s">
        <v>601</v>
      </c>
      <c r="E30" s="295"/>
      <c r="F30" s="295"/>
      <c r="G30" s="295"/>
      <c r="H30" s="295"/>
      <c r="I30" s="295"/>
      <c r="J30" s="295"/>
      <c r="K30" s="295"/>
      <c r="L30" s="295"/>
      <c r="M30" s="279"/>
      <c r="N30" s="252"/>
      <c r="O30" s="279"/>
      <c r="P30" s="295" t="s">
        <v>321</v>
      </c>
      <c r="Q30" s="295"/>
      <c r="R30" s="295"/>
      <c r="S30" s="295"/>
      <c r="T30" s="295"/>
      <c r="U30" s="295"/>
      <c r="V30" s="295"/>
      <c r="W30" s="295"/>
      <c r="X30" s="295"/>
      <c r="Y30" s="295"/>
      <c r="Z30" s="295"/>
      <c r="AA30" s="252"/>
      <c r="AB30" s="295"/>
      <c r="AC30" s="295" t="s">
        <v>323</v>
      </c>
      <c r="AD30" s="295"/>
      <c r="AE30" s="295"/>
      <c r="AF30" s="295"/>
      <c r="AG30" s="295"/>
      <c r="AH30" s="295"/>
      <c r="AI30" s="295"/>
      <c r="AJ30" s="295"/>
      <c r="AK30" s="295"/>
      <c r="AL30" s="295"/>
      <c r="AM30" s="295"/>
      <c r="AN30" s="295"/>
      <c r="AO30" s="295"/>
      <c r="AP30" s="295"/>
      <c r="AQ30" s="295"/>
      <c r="AR30" s="295"/>
      <c r="AS30" s="295"/>
      <c r="AT30" s="296"/>
    </row>
    <row r="31" spans="1:46" ht="5.2" customHeight="1" x14ac:dyDescent="0.5">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6"/>
    </row>
    <row r="32" spans="1:46" ht="20.2" customHeight="1" x14ac:dyDescent="0.5">
      <c r="A32" s="572" t="s">
        <v>658</v>
      </c>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4"/>
    </row>
    <row r="33" spans="1:46" ht="5.2" customHeight="1" x14ac:dyDescent="0.5">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9"/>
    </row>
    <row r="34" spans="1:46" ht="37.9" customHeight="1" x14ac:dyDescent="0.5">
      <c r="A34" s="598"/>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600"/>
    </row>
    <row r="35" spans="1:46" s="438" customFormat="1" ht="19.05" customHeight="1" x14ac:dyDescent="0.35">
      <c r="A35" s="575" t="str">
        <f>IF(ISNUMBER(FIND("EUR",A34)),"payable within  48 h to the DMSB, for bank transfer: DMSB e.V., IBAN: DE34 5007 0010 0092 3037 00, BIC: DEUTDEFF","")</f>
        <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7"/>
    </row>
    <row r="36" spans="1:46" ht="5.2" customHeight="1" x14ac:dyDescent="0.5">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2"/>
    </row>
    <row r="37" spans="1:46" ht="15" customHeight="1" x14ac:dyDescent="0.5">
      <c r="A37" s="465" t="s">
        <v>339</v>
      </c>
      <c r="B37" s="466"/>
      <c r="C37" s="466"/>
      <c r="D37" s="466"/>
      <c r="E37" s="466"/>
      <c r="F37" s="466"/>
      <c r="G37" s="466"/>
      <c r="H37" s="466"/>
      <c r="I37" s="466"/>
      <c r="J37" s="466"/>
      <c r="K37" s="466"/>
      <c r="L37" s="466"/>
      <c r="M37" s="252"/>
      <c r="N37" s="466" t="s">
        <v>645</v>
      </c>
      <c r="O37" s="466"/>
      <c r="P37" s="466"/>
      <c r="Q37" s="466"/>
      <c r="R37" s="466"/>
      <c r="S37" s="466"/>
      <c r="T37" s="466"/>
      <c r="U37" s="466"/>
      <c r="V37" s="466"/>
      <c r="W37" s="466"/>
      <c r="X37" s="466"/>
      <c r="Y37" s="466"/>
      <c r="Z37" s="466"/>
      <c r="AA37" s="466"/>
      <c r="AB37" s="252"/>
      <c r="AC37" s="466" t="s">
        <v>646</v>
      </c>
      <c r="AD37" s="466"/>
      <c r="AE37" s="466"/>
      <c r="AF37" s="466"/>
      <c r="AG37" s="466"/>
      <c r="AH37" s="466"/>
      <c r="AI37" s="466"/>
      <c r="AJ37" s="466"/>
      <c r="AK37" s="466"/>
      <c r="AL37" s="466"/>
      <c r="AM37" s="466"/>
      <c r="AN37" s="466"/>
      <c r="AO37" s="466"/>
      <c r="AP37" s="466"/>
      <c r="AQ37" s="466"/>
      <c r="AR37" s="466"/>
      <c r="AS37" s="466"/>
      <c r="AT37" s="467"/>
    </row>
    <row r="38" spans="1:46" ht="5.2" customHeight="1" x14ac:dyDescent="0.5">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6"/>
    </row>
    <row r="39" spans="1:46" ht="15" customHeight="1" x14ac:dyDescent="0.5">
      <c r="A39" s="601"/>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3"/>
    </row>
    <row r="40" spans="1:46" ht="5.2" customHeight="1" x14ac:dyDescent="0.5">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9"/>
    </row>
    <row r="41" spans="1:46" ht="15" customHeight="1" x14ac:dyDescent="0.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row>
    <row r="42" spans="1:46" ht="5.2" customHeight="1" x14ac:dyDescent="0.5">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row>
    <row r="43" spans="1:46" ht="20.2" customHeight="1" x14ac:dyDescent="0.65">
      <c r="A43" s="604" t="s">
        <v>325</v>
      </c>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row>
    <row r="44" spans="1:46" ht="5.2" customHeight="1" x14ac:dyDescent="0.5">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row>
    <row r="45" spans="1:46" ht="5.2" customHeight="1" x14ac:dyDescent="0.5">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2"/>
    </row>
    <row r="46" spans="1:46" ht="20.2" customHeight="1" x14ac:dyDescent="0.5">
      <c r="A46" s="294" t="s">
        <v>326</v>
      </c>
      <c r="B46" s="295"/>
      <c r="C46" s="295"/>
      <c r="D46" s="295"/>
      <c r="E46" s="29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6"/>
    </row>
    <row r="47" spans="1:46" ht="5.2" customHeight="1" x14ac:dyDescent="0.5">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6"/>
    </row>
    <row r="48" spans="1:46" ht="20.2" customHeight="1" x14ac:dyDescent="0.5">
      <c r="A48" s="294" t="s">
        <v>327</v>
      </c>
      <c r="B48" s="295"/>
      <c r="C48" s="295"/>
      <c r="D48" s="295"/>
      <c r="E48" s="29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6"/>
    </row>
    <row r="49" spans="1:46" ht="5.2" customHeight="1" x14ac:dyDescent="0.5">
      <c r="A49" s="294"/>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6"/>
    </row>
    <row r="50" spans="1:46" s="254" customFormat="1" ht="60" customHeight="1" x14ac:dyDescent="0.4">
      <c r="A50" s="310" t="s">
        <v>299</v>
      </c>
      <c r="B50" s="311"/>
      <c r="C50" s="311"/>
      <c r="D50" s="311"/>
      <c r="E50" s="311"/>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8"/>
    </row>
    <row r="51" spans="1:46" ht="5.2" customHeight="1" x14ac:dyDescent="0.5">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9"/>
    </row>
    <row r="52" spans="1:46" ht="5.2" customHeight="1" x14ac:dyDescent="0.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row>
    <row r="53" spans="1:46" ht="15" customHeight="1" x14ac:dyDescent="0.5">
      <c r="A53" s="279"/>
      <c r="B53" s="252"/>
      <c r="C53" s="279"/>
      <c r="D53" s="279" t="s">
        <v>602</v>
      </c>
      <c r="E53" s="279"/>
      <c r="F53" s="279"/>
      <c r="G53" s="279"/>
      <c r="H53" s="279"/>
      <c r="I53" s="279"/>
      <c r="J53" s="279"/>
      <c r="K53" s="585"/>
      <c r="L53" s="585"/>
      <c r="M53" s="585"/>
      <c r="N53" s="585"/>
      <c r="O53" s="585"/>
      <c r="P53" s="585"/>
      <c r="Q53" s="585"/>
      <c r="R53" s="279" t="s">
        <v>328</v>
      </c>
      <c r="S53" s="279"/>
      <c r="T53" s="586"/>
      <c r="U53" s="586"/>
      <c r="V53" s="586"/>
      <c r="W53" s="586"/>
      <c r="X53" s="586"/>
      <c r="Y53" s="586"/>
      <c r="Z53" s="279" t="s">
        <v>109</v>
      </c>
      <c r="AA53" s="309"/>
      <c r="AB53" s="309"/>
      <c r="AC53" s="279"/>
      <c r="AD53" s="279"/>
      <c r="AE53" s="279"/>
      <c r="AF53" s="279"/>
      <c r="AG53" s="279"/>
      <c r="AH53" s="279"/>
      <c r="AI53" s="279"/>
      <c r="AJ53" s="279"/>
      <c r="AK53" s="279"/>
      <c r="AL53" s="279"/>
      <c r="AM53" s="279"/>
      <c r="AN53" s="279"/>
      <c r="AO53" s="279"/>
      <c r="AP53" s="279"/>
      <c r="AQ53" s="279"/>
      <c r="AR53" s="279"/>
      <c r="AS53" s="279"/>
      <c r="AT53" s="279"/>
    </row>
    <row r="54" spans="1:46" ht="5.2" customHeight="1" x14ac:dyDescent="0.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row>
    <row r="55" spans="1:46" ht="15" customHeight="1" x14ac:dyDescent="0.5">
      <c r="A55" s="279"/>
      <c r="B55" s="252"/>
      <c r="C55" s="279"/>
      <c r="D55" s="279" t="s">
        <v>330</v>
      </c>
      <c r="E55" s="279"/>
      <c r="F55" s="279"/>
      <c r="G55" s="279"/>
      <c r="H55" s="279"/>
      <c r="I55" s="279"/>
      <c r="J55" s="279"/>
      <c r="K55" s="303"/>
      <c r="L55" s="303"/>
      <c r="M55" s="303"/>
      <c r="N55" s="303"/>
      <c r="O55" s="303"/>
      <c r="P55" s="303"/>
      <c r="Q55" s="303"/>
      <c r="R55" s="279"/>
      <c r="S55" s="279"/>
      <c r="T55" s="309"/>
      <c r="U55" s="309"/>
      <c r="V55" s="309"/>
      <c r="W55" s="279"/>
      <c r="X55" s="586"/>
      <c r="Y55" s="586"/>
      <c r="Z55" s="586"/>
      <c r="AA55" s="586"/>
      <c r="AB55" s="586"/>
      <c r="AC55" s="279"/>
      <c r="AD55" s="279" t="s">
        <v>109</v>
      </c>
      <c r="AE55" s="279"/>
      <c r="AF55" s="279"/>
      <c r="AG55" s="329"/>
      <c r="AH55" s="256" t="s">
        <v>331</v>
      </c>
      <c r="AI55" s="256"/>
      <c r="AJ55" s="256"/>
      <c r="AK55" s="256"/>
      <c r="AL55" s="308"/>
      <c r="AM55" s="308"/>
      <c r="AN55" s="308"/>
      <c r="AO55" s="308"/>
      <c r="AP55" s="308"/>
      <c r="AQ55" s="308"/>
      <c r="AR55" s="308"/>
      <c r="AS55" s="308"/>
      <c r="AT55" s="308"/>
    </row>
    <row r="56" spans="1:46" ht="5.2" customHeight="1" x14ac:dyDescent="0.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row>
    <row r="57" spans="1:46" ht="15" customHeight="1" x14ac:dyDescent="0.5">
      <c r="A57" s="279"/>
      <c r="B57" s="252"/>
      <c r="C57" s="279"/>
      <c r="D57" s="305" t="s">
        <v>647</v>
      </c>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464"/>
      <c r="AR57" s="464"/>
      <c r="AS57" s="305"/>
      <c r="AT57" s="305"/>
    </row>
    <row r="58" spans="1:46" ht="5.2" customHeight="1" x14ac:dyDescent="0.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row>
    <row r="59" spans="1:46" ht="15" customHeight="1" x14ac:dyDescent="0.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row>
    <row r="60" spans="1:46" ht="15" customHeight="1" x14ac:dyDescent="0.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s="253" customFormat="1" ht="20.2" customHeight="1" x14ac:dyDescent="0.4">
      <c r="A63" s="568">
        <f>Basis!I37</f>
        <v>0</v>
      </c>
      <c r="B63" s="568"/>
      <c r="C63" s="568"/>
      <c r="D63" s="568"/>
      <c r="E63" s="568"/>
      <c r="F63" s="568"/>
      <c r="G63" s="568"/>
      <c r="H63" s="568"/>
      <c r="I63" s="346"/>
      <c r="J63" s="568">
        <f>Basis!I39</f>
        <v>0</v>
      </c>
      <c r="K63" s="568"/>
      <c r="L63" s="568"/>
      <c r="M63" s="568"/>
      <c r="N63" s="568"/>
      <c r="O63" s="568"/>
      <c r="P63" s="568"/>
      <c r="Q63" s="568"/>
      <c r="R63" s="346"/>
      <c r="S63" s="568">
        <f>Basis!I41</f>
        <v>0</v>
      </c>
      <c r="T63" s="568"/>
      <c r="U63" s="568"/>
      <c r="V63" s="568"/>
      <c r="W63" s="568"/>
      <c r="X63" s="568"/>
      <c r="Y63" s="568"/>
      <c r="Z63" s="568"/>
      <c r="AA63" s="346"/>
      <c r="AB63" s="568">
        <f>Basis!I43</f>
        <v>0</v>
      </c>
      <c r="AC63" s="568"/>
      <c r="AD63" s="568"/>
      <c r="AE63" s="568"/>
      <c r="AF63" s="568"/>
      <c r="AG63" s="568"/>
      <c r="AH63" s="568"/>
      <c r="AI63" s="568"/>
      <c r="AJ63" s="346"/>
      <c r="AK63" s="568">
        <f>Basis!I45</f>
        <v>0</v>
      </c>
      <c r="AL63" s="568"/>
      <c r="AM63" s="568"/>
      <c r="AN63" s="568"/>
      <c r="AO63" s="568"/>
      <c r="AP63" s="568"/>
      <c r="AQ63" s="568"/>
      <c r="AR63" s="568"/>
      <c r="AS63" s="568"/>
      <c r="AT63" s="568"/>
    </row>
    <row r="64" spans="1:46" ht="5.2" customHeight="1" x14ac:dyDescent="0.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row>
    <row r="65" spans="1:46" ht="15" customHeight="1" x14ac:dyDescent="0.5">
      <c r="A65" s="279"/>
      <c r="B65" s="252"/>
      <c r="C65" s="279"/>
      <c r="D65" s="305" t="s">
        <v>332</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464"/>
      <c r="AR65" s="464"/>
      <c r="AS65" s="305"/>
      <c r="AT65" s="305"/>
    </row>
    <row r="66" spans="1:46" ht="5.2" customHeight="1" x14ac:dyDescent="0.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row>
    <row r="67" spans="1:46" ht="15" customHeight="1" x14ac:dyDescent="0.5">
      <c r="A67" s="279"/>
      <c r="B67" s="252"/>
      <c r="C67" s="279"/>
      <c r="D67" s="305" t="s">
        <v>338</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464"/>
      <c r="AR67" s="464"/>
      <c r="AS67" s="305"/>
      <c r="AT67" s="305"/>
    </row>
    <row r="68" spans="1:46" ht="15" customHeight="1" x14ac:dyDescent="0.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row>
    <row r="69" spans="1:46" ht="15" customHeight="1" x14ac:dyDescent="0.5">
      <c r="A69" s="279" t="s">
        <v>334</v>
      </c>
      <c r="B69" s="279"/>
      <c r="C69" s="279"/>
      <c r="D69" s="587">
        <f>Basis!D49</f>
        <v>0</v>
      </c>
      <c r="E69" s="587"/>
      <c r="F69" s="587"/>
      <c r="G69" s="587"/>
      <c r="H69" s="587"/>
      <c r="I69" s="587"/>
      <c r="J69" s="587"/>
      <c r="K69" s="587"/>
      <c r="L69" s="587"/>
      <c r="M69" s="587"/>
      <c r="N69" s="587"/>
      <c r="O69" s="587"/>
      <c r="P69" s="587"/>
      <c r="Q69" s="291"/>
      <c r="R69" s="305" t="s">
        <v>106</v>
      </c>
      <c r="S69" s="279"/>
      <c r="T69" s="279"/>
      <c r="U69" s="616"/>
      <c r="V69" s="616"/>
      <c r="W69" s="616"/>
      <c r="X69" s="616"/>
      <c r="Y69" s="616"/>
      <c r="Z69" s="616"/>
      <c r="AA69" s="616"/>
      <c r="AB69" s="345"/>
      <c r="AC69" s="345"/>
      <c r="AD69" s="345"/>
      <c r="AE69" s="279"/>
      <c r="AF69" s="279"/>
      <c r="AG69" s="279"/>
      <c r="AH69" s="279"/>
      <c r="AI69" s="295"/>
      <c r="AJ69" s="295"/>
      <c r="AK69" s="295"/>
      <c r="AL69" s="295"/>
      <c r="AM69" s="295"/>
      <c r="AN69" s="295"/>
      <c r="AO69" s="295"/>
      <c r="AP69" s="295"/>
      <c r="AQ69" s="295"/>
      <c r="AR69" s="295"/>
      <c r="AS69" s="295"/>
      <c r="AT69" s="279"/>
    </row>
    <row r="70" spans="1:46" ht="15" customHeight="1" x14ac:dyDescent="0.5">
      <c r="A70" s="279"/>
      <c r="B70" s="279"/>
      <c r="C70" s="279"/>
      <c r="D70" s="295"/>
      <c r="E70" s="345"/>
      <c r="F70" s="345"/>
      <c r="G70" s="345"/>
      <c r="H70" s="345"/>
      <c r="I70" s="345"/>
      <c r="J70" s="345"/>
      <c r="K70" s="345"/>
      <c r="L70" s="345"/>
      <c r="M70" s="345"/>
      <c r="N70" s="345"/>
      <c r="O70" s="287"/>
      <c r="P70" s="287"/>
      <c r="Q70" s="291"/>
      <c r="R70" s="305"/>
      <c r="S70" s="279"/>
      <c r="T70" s="279"/>
      <c r="U70" s="279"/>
      <c r="V70" s="279"/>
      <c r="W70" s="279"/>
      <c r="X70" s="345"/>
      <c r="Y70" s="345"/>
      <c r="Z70" s="345"/>
      <c r="AA70" s="345"/>
      <c r="AB70" s="345"/>
      <c r="AC70" s="345"/>
      <c r="AD70" s="345"/>
      <c r="AE70" s="279"/>
      <c r="AF70" s="279"/>
      <c r="AG70" s="279"/>
      <c r="AH70" s="279"/>
      <c r="AI70" s="295"/>
      <c r="AJ70" s="295"/>
      <c r="AK70" s="295"/>
      <c r="AL70" s="295"/>
      <c r="AM70" s="295"/>
      <c r="AN70" s="295"/>
      <c r="AO70" s="295"/>
      <c r="AP70" s="295"/>
      <c r="AQ70" s="295"/>
      <c r="AR70" s="295"/>
      <c r="AS70" s="295"/>
      <c r="AT70" s="279"/>
    </row>
    <row r="71" spans="1:46" ht="15" customHeight="1" x14ac:dyDescent="0.5">
      <c r="A71" s="279"/>
      <c r="B71" s="279"/>
      <c r="C71" s="279"/>
      <c r="D71" s="295"/>
      <c r="E71" s="345"/>
      <c r="F71" s="345"/>
      <c r="G71" s="345"/>
      <c r="H71" s="345"/>
      <c r="I71" s="345"/>
      <c r="J71" s="345"/>
      <c r="K71" s="345"/>
      <c r="L71" s="345"/>
      <c r="M71" s="345"/>
      <c r="N71" s="345"/>
      <c r="O71" s="287"/>
      <c r="P71" s="287"/>
      <c r="Q71" s="291"/>
      <c r="R71" s="305"/>
      <c r="S71" s="279"/>
      <c r="T71" s="279"/>
      <c r="U71" s="279"/>
      <c r="V71" s="279"/>
      <c r="W71" s="279"/>
      <c r="X71" s="345"/>
      <c r="Y71" s="345"/>
      <c r="Z71" s="345"/>
      <c r="AA71" s="345"/>
      <c r="AB71" s="345"/>
      <c r="AC71" s="345"/>
      <c r="AD71" s="345"/>
      <c r="AE71" s="279"/>
      <c r="AF71" s="279"/>
      <c r="AG71" s="279"/>
      <c r="AH71" s="279"/>
      <c r="AI71" s="295"/>
      <c r="AJ71" s="295"/>
      <c r="AK71" s="295"/>
      <c r="AL71" s="295"/>
      <c r="AM71" s="295"/>
      <c r="AN71" s="295"/>
      <c r="AO71" s="295"/>
      <c r="AP71" s="295"/>
      <c r="AQ71" s="295"/>
      <c r="AR71" s="295"/>
      <c r="AS71" s="295"/>
      <c r="AT71" s="279"/>
    </row>
    <row r="72" spans="1:46" ht="15" customHeight="1" x14ac:dyDescent="0.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row>
    <row r="73" spans="1:46" ht="15" customHeight="1" x14ac:dyDescent="0.5">
      <c r="A73" s="279" t="s">
        <v>302</v>
      </c>
      <c r="B73" s="279"/>
      <c r="C73" s="279"/>
      <c r="D73" s="565"/>
      <c r="E73" s="565"/>
      <c r="F73" s="565"/>
      <c r="G73" s="565"/>
      <c r="H73" s="565"/>
      <c r="I73" s="565"/>
      <c r="J73" s="565"/>
      <c r="K73" s="307"/>
      <c r="L73" s="578" t="str">
        <f>(IF(E17="","",VLOOKUP(E17,Teilnehmerliste!A1:N200,13,FALSE)))</f>
        <v/>
      </c>
      <c r="M73" s="578"/>
      <c r="N73" s="578"/>
      <c r="O73" s="578"/>
      <c r="P73" s="578"/>
      <c r="Q73" s="578"/>
      <c r="R73" s="578"/>
      <c r="S73" s="578"/>
      <c r="T73" s="578"/>
      <c r="U73" s="578"/>
      <c r="V73" s="578"/>
      <c r="W73" s="578"/>
      <c r="X73" s="578"/>
      <c r="Y73" s="578"/>
      <c r="Z73" s="578"/>
      <c r="AA73" s="578"/>
      <c r="AB73" s="578"/>
      <c r="AC73" s="578"/>
      <c r="AD73" s="578"/>
      <c r="AE73" s="578"/>
      <c r="AF73" s="341"/>
      <c r="AG73" s="341"/>
      <c r="AH73" s="341"/>
      <c r="AI73" s="341"/>
      <c r="AJ73" s="298"/>
      <c r="AK73" s="298"/>
      <c r="AL73" s="298"/>
      <c r="AM73" s="298"/>
      <c r="AN73" s="298"/>
      <c r="AO73" s="298"/>
      <c r="AP73" s="298"/>
      <c r="AQ73" s="298"/>
      <c r="AR73" s="298"/>
      <c r="AS73" s="298"/>
      <c r="AT73" s="298"/>
    </row>
    <row r="74" spans="1:46" ht="5.2" customHeight="1" x14ac:dyDescent="0.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row>
  </sheetData>
  <sheetProtection algorithmName="SHA-512" hashValue="WJIqoth6RRbZpNDjF9xq6sFyzXNSz+Lzbar31oy4SsjQMq/JrjxfhAKDQ9w0PpIf3W7ff0kC1y5/iZDAOa01/Q==" saltValue="Iotnx5Atvd2sKl4E2thaUg==" spinCount="100000" sheet="1" selectLockedCells="1"/>
  <mergeCells count="38">
    <mergeCell ref="D69:P69"/>
    <mergeCell ref="A9:AT9"/>
    <mergeCell ref="A10:AT10"/>
    <mergeCell ref="U69:AA69"/>
    <mergeCell ref="AK63:AT63"/>
    <mergeCell ref="A35:AT35"/>
    <mergeCell ref="X55:AB55"/>
    <mergeCell ref="D73:J73"/>
    <mergeCell ref="L73:AE73"/>
    <mergeCell ref="E19:J19"/>
    <mergeCell ref="K53:Q53"/>
    <mergeCell ref="T53:Y53"/>
    <mergeCell ref="A34:AT34"/>
    <mergeCell ref="A39:AT39"/>
    <mergeCell ref="A43:AT43"/>
    <mergeCell ref="F46:AT46"/>
    <mergeCell ref="F48:AT48"/>
    <mergeCell ref="F50:AT50"/>
    <mergeCell ref="C24:G24"/>
    <mergeCell ref="A63:H63"/>
    <mergeCell ref="J63:Q63"/>
    <mergeCell ref="S63:Z63"/>
    <mergeCell ref="AB63:AI63"/>
    <mergeCell ref="H1:P1"/>
    <mergeCell ref="H3:R3"/>
    <mergeCell ref="A26:AT26"/>
    <mergeCell ref="A32:AT32"/>
    <mergeCell ref="I22:AT22"/>
    <mergeCell ref="A11:AT11"/>
    <mergeCell ref="A13:AT13"/>
    <mergeCell ref="A15:AT15"/>
    <mergeCell ref="E17:I17"/>
    <mergeCell ref="O17:AT17"/>
    <mergeCell ref="H5:K5"/>
    <mergeCell ref="A7:AT7"/>
    <mergeCell ref="A8:AT8"/>
    <mergeCell ref="P24:AT24"/>
    <mergeCell ref="Q19:AT19"/>
  </mergeCells>
  <dataValidations count="1">
    <dataValidation type="list" allowBlank="1" showInputMessage="1" showErrorMessage="1" sqref="AA30 B28 B30 N28 N30 AA28 B65 B67 B53 B55 B57 M37 AB37" xr:uid="{45058720-F7A2-48C2-BD29-89E6CAC6FF39}">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FE00051-8D29-441C-8B34-3B67CB264D78}">
          <x14:formula1>
            <xm:f>'Templates Vorlagen'!$A$35:$A$39</xm:f>
          </x14:formula1>
          <xm:sqref>A39:AT39</xm:sqref>
        </x14:dataValidation>
        <x14:dataValidation type="list" allowBlank="1" showInputMessage="1" showErrorMessage="1" xr:uid="{69F2FB25-C9BB-4C15-9E18-8EC390933AF8}">
          <x14:formula1>
            <xm:f>Basis!$Q$49:$Q$51</xm:f>
          </x14:formula1>
          <xm:sqref>K53:Q53 U69 X70:AA71 AB69:AD71</xm:sqref>
        </x14:dataValidation>
        <x14:dataValidation type="list" allowBlank="1" showInputMessage="1" showErrorMessage="1" xr:uid="{14F2AAF5-32C7-48CE-B978-FC9ECD5018F3}">
          <x14:formula1>
            <xm:f>Teilnehmerliste!$A$2:$A$200</xm:f>
          </x14:formula1>
          <xm:sqref>E17:I17</xm:sqref>
        </x14:dataValidation>
        <x14:dataValidation type="list" errorStyle="information" allowBlank="1" showInputMessage="1" xr:uid="{60BC4C44-8877-4925-BE8F-4757D2CEC518}">
          <x14:formula1>
            <xm:f>'Templates Vorlagen'!$A$16:$A$33</xm:f>
          </x14:formula1>
          <xm:sqref>F48:AT48</xm:sqref>
        </x14:dataValidation>
        <x14:dataValidation type="list" allowBlank="1" showInputMessage="1" xr:uid="{1791A5DF-3CA6-40F4-BF82-B3896BA02812}">
          <x14:formula1>
            <xm:f>'Templates Vorlagen'!$A$41:$A$47</xm:f>
          </x14:formula1>
          <xm:sqref>A15:AT15</xm:sqref>
        </x14:dataValidation>
        <x14:dataValidation type="list" allowBlank="1" showInputMessage="1" xr:uid="{8950621C-4E86-4D0B-A0CF-7CD48F34F885}">
          <x14:formula1>
            <xm:f>'Templates Vorlagen'!$D$19:$D$21</xm:f>
          </x14:formula1>
          <xm:sqref>A26:AT26</xm:sqref>
        </x14:dataValidation>
        <x14:dataValidation type="list" errorStyle="information" allowBlank="1" showInputMessage="1" xr:uid="{590621FA-403F-4934-9138-0FC66FD988C1}">
          <x14:formula1>
            <xm:f>'Templates Vorlagen'!$A$2:$A$12</xm:f>
          </x14:formula1>
          <xm:sqref>A34:AT34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5C09-F292-4C24-9F0A-C04F991FB2FE}">
  <sheetPr>
    <tabColor theme="6" tint="0.39997558519241921"/>
  </sheetPr>
  <dimension ref="A1:AT75"/>
  <sheetViews>
    <sheetView showZeros="0" zoomScale="90" zoomScaleNormal="90" zoomScaleSheetLayoutView="100" workbookViewId="0">
      <selection activeCell="H5" sqref="H5:K5"/>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313</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333</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314</v>
      </c>
      <c r="B5" s="279"/>
      <c r="C5" s="279"/>
      <c r="D5" s="279"/>
      <c r="E5" s="279"/>
      <c r="F5" s="279"/>
      <c r="G5" s="279"/>
      <c r="H5" s="588"/>
      <c r="I5" s="588"/>
      <c r="J5" s="588"/>
      <c r="K5" s="588"/>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7.5" customHeight="1" x14ac:dyDescent="0.5">
      <c r="A6" s="28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5.2" customHeight="1" x14ac:dyDescent="0.5">
      <c r="A7" s="589"/>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1"/>
    </row>
    <row r="8" spans="1:46" ht="25.05" customHeight="1" x14ac:dyDescent="0.8">
      <c r="A8" s="592">
        <f>Basis!I18</f>
        <v>0</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5.2" customHeight="1" x14ac:dyDescent="0.8">
      <c r="A9" s="592"/>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93"/>
    </row>
    <row r="10" spans="1:46" ht="25.05" customHeight="1" x14ac:dyDescent="0.8">
      <c r="A10" s="594">
        <f>Basis!I21</f>
        <v>0</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6"/>
    </row>
    <row r="11" spans="1:46" ht="5.2" customHeight="1" x14ac:dyDescent="0.5">
      <c r="A11" s="579"/>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80"/>
    </row>
    <row r="12" spans="1:46" ht="15" customHeight="1" x14ac:dyDescent="0.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row>
    <row r="13" spans="1:46" ht="25.05" customHeight="1" x14ac:dyDescent="0.8">
      <c r="A13" s="581" t="s">
        <v>316</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row>
    <row r="14" spans="1:46" ht="15" customHeight="1" x14ac:dyDescent="0.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row>
    <row r="15" spans="1:46" s="250" customFormat="1" ht="40.049999999999997" customHeight="1" x14ac:dyDescent="0.4">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317</v>
      </c>
      <c r="B17" s="295"/>
      <c r="C17" s="295"/>
      <c r="D17" s="295"/>
      <c r="E17" s="582"/>
      <c r="F17" s="582"/>
      <c r="G17" s="582"/>
      <c r="H17" s="582"/>
      <c r="I17" s="582"/>
      <c r="J17" s="295"/>
      <c r="K17" s="295" t="s">
        <v>107</v>
      </c>
      <c r="L17" s="295"/>
      <c r="M17" s="295"/>
      <c r="N17" s="295"/>
      <c r="O17" s="279"/>
      <c r="P17" s="295"/>
      <c r="Q17" s="566" t="str">
        <f>(IF(E17="","",(VLOOKUP(E17,Teilnehmerliste!A1:N200,3,FALSE)&amp;", "&amp;VLOOKUP(E17, Teilnehmerliste!A1:N200,4,FALSE))))</f>
        <v/>
      </c>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7"/>
    </row>
    <row r="18" spans="1:46" ht="5.2" customHeight="1" x14ac:dyDescent="0.5">
      <c r="A18" s="294"/>
      <c r="B18" s="295"/>
      <c r="C18" s="295"/>
      <c r="D18" s="295"/>
      <c r="E18" s="295"/>
      <c r="F18" s="295"/>
      <c r="G18" s="295"/>
      <c r="H18" s="295"/>
      <c r="I18" s="295"/>
      <c r="J18" s="295"/>
      <c r="K18" s="295"/>
      <c r="L18" s="295"/>
      <c r="M18" s="295"/>
      <c r="N18" s="295"/>
      <c r="O18" s="279"/>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ht="15" customHeight="1" x14ac:dyDescent="0.5">
      <c r="A19" s="294" t="s">
        <v>440</v>
      </c>
      <c r="B19" s="295"/>
      <c r="C19" s="295"/>
      <c r="D19" s="295"/>
      <c r="E19" s="584" t="str">
        <f>(IF(E17="","",(VLOOKUP(E17,Teilnehmerliste!A1:N200,2,FALSE))))</f>
        <v/>
      </c>
      <c r="F19" s="584"/>
      <c r="G19" s="584"/>
      <c r="H19" s="584"/>
      <c r="I19" s="584"/>
      <c r="J19" s="584"/>
      <c r="K19" s="295" t="s">
        <v>501</v>
      </c>
      <c r="L19" s="295"/>
      <c r="M19" s="295"/>
      <c r="N19" s="295"/>
      <c r="O19" s="279"/>
      <c r="P19" s="295"/>
      <c r="Q19" s="566" t="str">
        <f>(IF(E17="","",(VLOOKUP(E17,Teilnehmerliste!A1:N200,11,FALSE)&amp;", "&amp;VLOOKUP(E17, Teilnehmerliste!A1:N200,12,FALSE))))</f>
        <v/>
      </c>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7"/>
    </row>
    <row r="20" spans="1:46" ht="5.2" customHeight="1" x14ac:dyDescent="0.5">
      <c r="A20" s="294"/>
      <c r="B20" s="295"/>
      <c r="C20" s="295"/>
      <c r="D20" s="295"/>
      <c r="E20" s="295"/>
      <c r="F20" s="295"/>
      <c r="G20" s="295"/>
      <c r="H20" s="295"/>
      <c r="I20" s="295"/>
      <c r="J20" s="295"/>
      <c r="K20" s="295"/>
      <c r="L20" s="295"/>
      <c r="M20" s="295"/>
      <c r="N20" s="295"/>
      <c r="O20" s="279"/>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6"/>
    </row>
    <row r="21" spans="1:46" ht="15" customHeight="1" x14ac:dyDescent="0.5">
      <c r="A21" s="294"/>
      <c r="B21" s="295"/>
      <c r="C21" s="295"/>
      <c r="D21" s="295"/>
      <c r="E21" s="295"/>
      <c r="F21" s="295"/>
      <c r="G21" s="295"/>
      <c r="H21" s="295"/>
      <c r="I21" s="295"/>
      <c r="J21" s="295"/>
      <c r="K21" s="295" t="s">
        <v>121</v>
      </c>
      <c r="L21" s="295"/>
      <c r="M21" s="295"/>
      <c r="N21" s="295"/>
      <c r="O21" s="279"/>
      <c r="P21" s="295"/>
      <c r="Q21" s="566" t="str">
        <f>(IF(E17="","",VLOOKUP(E17,Teilnehmerliste!A1:N200,12,FALSE)))</f>
        <v/>
      </c>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7"/>
    </row>
    <row r="22" spans="1:46" ht="5.2" customHeight="1" x14ac:dyDescent="0.5">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9"/>
    </row>
    <row r="23" spans="1:46" ht="10.45" customHeight="1" x14ac:dyDescent="0.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row>
    <row r="24" spans="1:46" ht="15" customHeight="1" x14ac:dyDescent="0.5">
      <c r="A24" s="279" t="s">
        <v>108</v>
      </c>
      <c r="B24" s="279"/>
      <c r="C24" s="279"/>
      <c r="D24" s="279"/>
      <c r="E24" s="279"/>
      <c r="F24" s="279"/>
      <c r="G24" s="279"/>
      <c r="H24" s="279"/>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row>
    <row r="25" spans="1:46" ht="5.2" customHeight="1" x14ac:dyDescent="0.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row>
    <row r="26" spans="1:46" ht="15" customHeight="1" x14ac:dyDescent="0.5">
      <c r="A26" s="279" t="s">
        <v>318</v>
      </c>
      <c r="B26" s="279"/>
      <c r="C26" s="586"/>
      <c r="D26" s="586"/>
      <c r="E26" s="586"/>
      <c r="F26" s="586"/>
      <c r="G26" s="586"/>
      <c r="H26" s="279" t="s">
        <v>319</v>
      </c>
      <c r="I26" s="279"/>
      <c r="J26" s="279"/>
      <c r="K26" s="279"/>
      <c r="L26" s="279"/>
      <c r="M26" s="279"/>
      <c r="N26" s="279"/>
      <c r="O26" s="279"/>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46" ht="5.2" customHeight="1" x14ac:dyDescent="0.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row>
    <row r="28" spans="1:46" ht="40.049999999999997" customHeight="1" x14ac:dyDescent="0.5">
      <c r="A28" s="569"/>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1"/>
    </row>
    <row r="29" spans="1:46" ht="5.2" customHeight="1" x14ac:dyDescent="0.5">
      <c r="A29" s="342"/>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459"/>
      <c r="AS29" s="459"/>
      <c r="AT29" s="344"/>
    </row>
    <row r="30" spans="1:46" ht="15" customHeight="1" x14ac:dyDescent="0.5">
      <c r="A30" s="294"/>
      <c r="B30" s="252"/>
      <c r="C30" s="295"/>
      <c r="D30" s="295" t="s">
        <v>320</v>
      </c>
      <c r="E30" s="295"/>
      <c r="F30" s="295"/>
      <c r="G30" s="295"/>
      <c r="H30" s="295"/>
      <c r="I30" s="295"/>
      <c r="J30" s="295"/>
      <c r="K30" s="295"/>
      <c r="L30" s="295"/>
      <c r="M30" s="279"/>
      <c r="N30" s="252"/>
      <c r="O30" s="279"/>
      <c r="P30" s="295" t="s">
        <v>110</v>
      </c>
      <c r="Q30" s="295"/>
      <c r="R30" s="295"/>
      <c r="S30" s="295"/>
      <c r="T30" s="295"/>
      <c r="U30" s="295"/>
      <c r="V30" s="295"/>
      <c r="W30" s="295"/>
      <c r="X30" s="295"/>
      <c r="Y30" s="295"/>
      <c r="Z30" s="295"/>
      <c r="AA30" s="252"/>
      <c r="AB30" s="295"/>
      <c r="AC30" s="295" t="s">
        <v>322</v>
      </c>
      <c r="AD30" s="295"/>
      <c r="AE30" s="295"/>
      <c r="AF30" s="295"/>
      <c r="AG30" s="295"/>
      <c r="AH30" s="295"/>
      <c r="AI30" s="295"/>
      <c r="AJ30" s="295"/>
      <c r="AK30" s="295"/>
      <c r="AL30" s="295"/>
      <c r="AM30" s="295"/>
      <c r="AN30" s="295"/>
      <c r="AO30" s="295"/>
      <c r="AP30" s="295"/>
      <c r="AQ30" s="295"/>
      <c r="AR30" s="295"/>
      <c r="AS30" s="295"/>
      <c r="AT30" s="296"/>
    </row>
    <row r="31" spans="1:46" ht="5.2" customHeight="1" x14ac:dyDescent="0.5">
      <c r="A31" s="294"/>
      <c r="B31" s="295"/>
      <c r="C31" s="295"/>
      <c r="D31" s="295"/>
      <c r="E31" s="295"/>
      <c r="F31" s="295"/>
      <c r="G31" s="295"/>
      <c r="H31" s="295"/>
      <c r="I31" s="295"/>
      <c r="J31" s="295"/>
      <c r="K31" s="295"/>
      <c r="L31" s="295"/>
      <c r="M31" s="279"/>
      <c r="N31" s="295"/>
      <c r="O31" s="279"/>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6"/>
    </row>
    <row r="32" spans="1:46" ht="15" customHeight="1" x14ac:dyDescent="0.5">
      <c r="A32" s="294"/>
      <c r="B32" s="252"/>
      <c r="C32" s="295"/>
      <c r="D32" s="295" t="s">
        <v>601</v>
      </c>
      <c r="E32" s="295"/>
      <c r="F32" s="295"/>
      <c r="G32" s="295"/>
      <c r="H32" s="295"/>
      <c r="I32" s="295"/>
      <c r="J32" s="295"/>
      <c r="K32" s="295"/>
      <c r="L32" s="295"/>
      <c r="M32" s="279"/>
      <c r="N32" s="252"/>
      <c r="O32" s="279"/>
      <c r="P32" s="295" t="s">
        <v>321</v>
      </c>
      <c r="Q32" s="295"/>
      <c r="R32" s="295"/>
      <c r="S32" s="295"/>
      <c r="T32" s="295"/>
      <c r="U32" s="295"/>
      <c r="V32" s="295"/>
      <c r="W32" s="295"/>
      <c r="X32" s="295"/>
      <c r="Y32" s="295"/>
      <c r="Z32" s="295"/>
      <c r="AA32" s="252"/>
      <c r="AB32" s="295"/>
      <c r="AC32" s="295" t="s">
        <v>323</v>
      </c>
      <c r="AD32" s="295"/>
      <c r="AE32" s="295"/>
      <c r="AF32" s="295"/>
      <c r="AG32" s="295"/>
      <c r="AH32" s="295"/>
      <c r="AI32" s="295"/>
      <c r="AJ32" s="295"/>
      <c r="AK32" s="295"/>
      <c r="AL32" s="295"/>
      <c r="AM32" s="295"/>
      <c r="AN32" s="295"/>
      <c r="AO32" s="295"/>
      <c r="AP32" s="295"/>
      <c r="AQ32" s="295"/>
      <c r="AR32" s="295"/>
      <c r="AS32" s="295"/>
      <c r="AT32" s="296"/>
    </row>
    <row r="33" spans="1:46" ht="5.2" customHeight="1" x14ac:dyDescent="0.5">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6"/>
    </row>
    <row r="34" spans="1:46" ht="20.2" customHeight="1" x14ac:dyDescent="0.5">
      <c r="A34" s="572" t="s">
        <v>658</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4"/>
    </row>
    <row r="35" spans="1:46" ht="5.2" customHeight="1" x14ac:dyDescent="0.5">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9"/>
    </row>
    <row r="36" spans="1:46" ht="37.9" customHeight="1" x14ac:dyDescent="0.5">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600"/>
    </row>
    <row r="37" spans="1:46" s="438" customFormat="1" ht="19.05" customHeight="1" x14ac:dyDescent="0.35">
      <c r="A37" s="575" t="str">
        <f>IF(ISNUMBER(FIND("EUR",A36)),"payable within  48 h to the DMSB, for bank transfer: DMSB e.V., IBAN: DE34 5007 0010 0092 3037 00, BIC: DEUTDEFF","")</f>
        <v/>
      </c>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7"/>
    </row>
    <row r="38" spans="1:46" ht="5.2" customHeight="1" x14ac:dyDescent="0.5">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2"/>
    </row>
    <row r="39" spans="1:46" ht="15" customHeight="1" x14ac:dyDescent="0.5">
      <c r="A39" s="465" t="s">
        <v>339</v>
      </c>
      <c r="B39" s="466"/>
      <c r="C39" s="466"/>
      <c r="D39" s="466"/>
      <c r="E39" s="466"/>
      <c r="F39" s="466"/>
      <c r="G39" s="466"/>
      <c r="H39" s="466"/>
      <c r="I39" s="466"/>
      <c r="J39" s="466"/>
      <c r="K39" s="466"/>
      <c r="L39" s="466"/>
      <c r="M39" s="252"/>
      <c r="N39" s="466" t="s">
        <v>645</v>
      </c>
      <c r="O39" s="466"/>
      <c r="P39" s="466"/>
      <c r="Q39" s="466"/>
      <c r="R39" s="466"/>
      <c r="S39" s="466"/>
      <c r="T39" s="466"/>
      <c r="U39" s="466"/>
      <c r="V39" s="466"/>
      <c r="W39" s="466"/>
      <c r="X39" s="466"/>
      <c r="Y39" s="466"/>
      <c r="Z39" s="466"/>
      <c r="AA39" s="466"/>
      <c r="AB39" s="252"/>
      <c r="AC39" s="466" t="s">
        <v>646</v>
      </c>
      <c r="AD39" s="466"/>
      <c r="AE39" s="466"/>
      <c r="AF39" s="466"/>
      <c r="AG39" s="466"/>
      <c r="AH39" s="466"/>
      <c r="AI39" s="466"/>
      <c r="AJ39" s="466"/>
      <c r="AK39" s="466"/>
      <c r="AL39" s="466"/>
      <c r="AM39" s="466"/>
      <c r="AN39" s="466"/>
      <c r="AO39" s="466"/>
      <c r="AP39" s="466"/>
      <c r="AQ39" s="466"/>
      <c r="AR39" s="466"/>
      <c r="AS39" s="466"/>
      <c r="AT39" s="467"/>
    </row>
    <row r="40" spans="1:46" ht="5.2" customHeight="1" x14ac:dyDescent="0.5">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6"/>
    </row>
    <row r="41" spans="1:46" ht="15" customHeight="1" x14ac:dyDescent="0.5">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3"/>
    </row>
    <row r="42" spans="1:46" ht="5.2" customHeight="1" x14ac:dyDescent="0.5">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9"/>
    </row>
    <row r="43" spans="1:46" ht="15" customHeight="1" x14ac:dyDescent="0.5">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row>
    <row r="44" spans="1:46" ht="5.2" customHeight="1" x14ac:dyDescent="0.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row>
    <row r="45" spans="1:46" ht="20.2" customHeight="1" x14ac:dyDescent="0.65">
      <c r="A45" s="604" t="s">
        <v>325</v>
      </c>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row>
    <row r="46" spans="1:46" ht="5.2" customHeight="1" x14ac:dyDescent="0.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row>
    <row r="47" spans="1:46" ht="5.2" customHeight="1" x14ac:dyDescent="0.5">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2"/>
    </row>
    <row r="48" spans="1:46" ht="20.2" customHeight="1" x14ac:dyDescent="0.5">
      <c r="A48" s="294" t="s">
        <v>326</v>
      </c>
      <c r="B48" s="295"/>
      <c r="C48" s="295"/>
      <c r="D48" s="295"/>
      <c r="E48" s="29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6"/>
    </row>
    <row r="49" spans="1:46" ht="5.2" customHeight="1" x14ac:dyDescent="0.5">
      <c r="A49" s="294"/>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6"/>
    </row>
    <row r="50" spans="1:46" ht="20.2" customHeight="1" x14ac:dyDescent="0.5">
      <c r="A50" s="294" t="s">
        <v>327</v>
      </c>
      <c r="B50" s="295"/>
      <c r="C50" s="295"/>
      <c r="D50" s="295"/>
      <c r="E50" s="29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6"/>
    </row>
    <row r="51" spans="1:46" ht="5.2" customHeight="1" x14ac:dyDescent="0.5">
      <c r="A51" s="294"/>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6"/>
    </row>
    <row r="52" spans="1:46" s="254" customFormat="1" ht="60" customHeight="1" x14ac:dyDescent="0.4">
      <c r="A52" s="310" t="s">
        <v>299</v>
      </c>
      <c r="B52" s="311"/>
      <c r="C52" s="311"/>
      <c r="D52" s="311"/>
      <c r="E52" s="311"/>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8"/>
    </row>
    <row r="53" spans="1:46" ht="5.2" customHeight="1" x14ac:dyDescent="0.5">
      <c r="A53" s="297"/>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9"/>
    </row>
    <row r="54" spans="1:46" ht="5.2" customHeight="1" x14ac:dyDescent="0.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row>
    <row r="55" spans="1:46" ht="15" customHeight="1" x14ac:dyDescent="0.5">
      <c r="A55" s="279"/>
      <c r="B55" s="252"/>
      <c r="C55" s="279"/>
      <c r="D55" s="279" t="s">
        <v>602</v>
      </c>
      <c r="E55" s="279"/>
      <c r="F55" s="279"/>
      <c r="G55" s="279"/>
      <c r="H55" s="279"/>
      <c r="I55" s="279"/>
      <c r="J55" s="279"/>
      <c r="K55" s="585"/>
      <c r="L55" s="585"/>
      <c r="M55" s="585"/>
      <c r="N55" s="585"/>
      <c r="O55" s="585"/>
      <c r="P55" s="585"/>
      <c r="Q55" s="585"/>
      <c r="R55" s="279" t="s">
        <v>328</v>
      </c>
      <c r="S55" s="279"/>
      <c r="T55" s="586"/>
      <c r="U55" s="586"/>
      <c r="V55" s="586"/>
      <c r="W55" s="586"/>
      <c r="X55" s="586"/>
      <c r="Y55" s="586"/>
      <c r="Z55" s="279" t="s">
        <v>109</v>
      </c>
      <c r="AA55" s="309"/>
      <c r="AB55" s="309"/>
      <c r="AC55" s="279"/>
      <c r="AD55" s="279"/>
      <c r="AE55" s="279"/>
      <c r="AF55" s="279"/>
      <c r="AG55" s="279"/>
      <c r="AH55" s="279"/>
      <c r="AI55" s="279"/>
      <c r="AJ55" s="279"/>
      <c r="AK55" s="279"/>
      <c r="AL55" s="279"/>
      <c r="AM55" s="279"/>
      <c r="AN55" s="279"/>
      <c r="AO55" s="279"/>
      <c r="AP55" s="279"/>
      <c r="AQ55" s="279"/>
      <c r="AR55" s="279"/>
      <c r="AS55" s="279"/>
      <c r="AT55" s="279"/>
    </row>
    <row r="56" spans="1:46" ht="5.2" customHeight="1" x14ac:dyDescent="0.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row>
    <row r="57" spans="1:46" ht="15" customHeight="1" x14ac:dyDescent="0.5">
      <c r="A57" s="279"/>
      <c r="B57" s="252"/>
      <c r="C57" s="279"/>
      <c r="D57" s="279" t="s">
        <v>330</v>
      </c>
      <c r="E57" s="279"/>
      <c r="F57" s="279"/>
      <c r="G57" s="279"/>
      <c r="H57" s="279"/>
      <c r="I57" s="279"/>
      <c r="J57" s="279"/>
      <c r="K57" s="303"/>
      <c r="L57" s="303"/>
      <c r="M57" s="303"/>
      <c r="N57" s="303"/>
      <c r="O57" s="303"/>
      <c r="P57" s="303"/>
      <c r="Q57" s="303"/>
      <c r="R57" s="279"/>
      <c r="S57" s="279"/>
      <c r="T57" s="309"/>
      <c r="U57" s="309"/>
      <c r="V57" s="309"/>
      <c r="W57" s="279"/>
      <c r="X57" s="586"/>
      <c r="Y57" s="586"/>
      <c r="Z57" s="586"/>
      <c r="AA57" s="586"/>
      <c r="AB57" s="586"/>
      <c r="AC57" s="279" t="s">
        <v>392</v>
      </c>
      <c r="AD57" s="309"/>
      <c r="AE57" s="309"/>
      <c r="AF57" s="279"/>
      <c r="AG57" s="256" t="s">
        <v>331</v>
      </c>
      <c r="AH57" s="329"/>
      <c r="AI57" s="308"/>
      <c r="AJ57" s="256"/>
      <c r="AK57" s="256"/>
      <c r="AL57" s="256"/>
      <c r="AM57" s="308"/>
      <c r="AN57" s="308"/>
      <c r="AO57" s="279"/>
      <c r="AP57" s="279"/>
      <c r="AQ57" s="279"/>
      <c r="AR57" s="279"/>
      <c r="AS57" s="279"/>
      <c r="AT57" s="279"/>
    </row>
    <row r="58" spans="1:46" ht="5.2" customHeight="1" x14ac:dyDescent="0.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row>
    <row r="59" spans="1:46" ht="15" customHeight="1" x14ac:dyDescent="0.5">
      <c r="A59" s="279"/>
      <c r="B59" s="252"/>
      <c r="C59" s="279"/>
      <c r="D59" s="305" t="s">
        <v>647</v>
      </c>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464"/>
      <c r="AS59" s="464"/>
      <c r="AT59" s="305"/>
    </row>
    <row r="60" spans="1:46" ht="5.2" customHeight="1" x14ac:dyDescent="0.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ht="15" customHeight="1" x14ac:dyDescent="0.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row>
    <row r="64" spans="1:46" s="253" customFormat="1" ht="20.2" customHeight="1" x14ac:dyDescent="0.4">
      <c r="A64" s="568">
        <f>Basis!I37</f>
        <v>0</v>
      </c>
      <c r="B64" s="568"/>
      <c r="C64" s="568"/>
      <c r="D64" s="568"/>
      <c r="E64" s="568"/>
      <c r="F64" s="568"/>
      <c r="G64" s="568"/>
      <c r="H64" s="568"/>
      <c r="I64" s="346"/>
      <c r="J64" s="568">
        <f>Basis!I39</f>
        <v>0</v>
      </c>
      <c r="K64" s="568"/>
      <c r="L64" s="568"/>
      <c r="M64" s="568"/>
      <c r="N64" s="568"/>
      <c r="O64" s="568"/>
      <c r="P64" s="568"/>
      <c r="Q64" s="568"/>
      <c r="R64" s="346"/>
      <c r="S64" s="568">
        <f>Basis!I41</f>
        <v>0</v>
      </c>
      <c r="T64" s="568"/>
      <c r="U64" s="568"/>
      <c r="V64" s="568"/>
      <c r="W64" s="568"/>
      <c r="X64" s="568"/>
      <c r="Y64" s="568"/>
      <c r="Z64" s="568"/>
      <c r="AA64" s="346"/>
      <c r="AB64" s="568">
        <f>Basis!I43</f>
        <v>0</v>
      </c>
      <c r="AC64" s="568"/>
      <c r="AD64" s="568"/>
      <c r="AE64" s="568"/>
      <c r="AF64" s="568"/>
      <c r="AG64" s="568"/>
      <c r="AH64" s="568"/>
      <c r="AI64" s="568"/>
      <c r="AJ64" s="346"/>
      <c r="AK64" s="568">
        <f>Basis!I45</f>
        <v>0</v>
      </c>
      <c r="AL64" s="568"/>
      <c r="AM64" s="568"/>
      <c r="AN64" s="568"/>
      <c r="AO64" s="568"/>
      <c r="AP64" s="568"/>
      <c r="AQ64" s="568"/>
      <c r="AR64" s="568"/>
      <c r="AS64" s="568"/>
      <c r="AT64" s="568"/>
    </row>
    <row r="65" spans="1:46" ht="5.2" customHeight="1" x14ac:dyDescent="0.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row>
    <row r="66" spans="1:46" ht="15" customHeight="1" x14ac:dyDescent="0.5">
      <c r="A66" s="279"/>
      <c r="B66" s="252"/>
      <c r="C66" s="279"/>
      <c r="D66" s="305" t="s">
        <v>332</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464"/>
      <c r="AS66" s="464"/>
      <c r="AT66" s="305"/>
    </row>
    <row r="67" spans="1:46" ht="5.2" customHeight="1" x14ac:dyDescent="0.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row>
    <row r="68" spans="1:46" ht="15" customHeight="1" x14ac:dyDescent="0.5">
      <c r="A68" s="279"/>
      <c r="B68" s="252"/>
      <c r="C68" s="279"/>
      <c r="D68" s="305" t="s">
        <v>338</v>
      </c>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464"/>
      <c r="AS68" s="464"/>
      <c r="AT68" s="305"/>
    </row>
    <row r="69" spans="1:46" ht="15" customHeight="1" x14ac:dyDescent="0.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row>
    <row r="70" spans="1:46" ht="15" customHeight="1" x14ac:dyDescent="0.5">
      <c r="A70" s="279" t="s">
        <v>334</v>
      </c>
      <c r="B70" s="279"/>
      <c r="C70" s="279"/>
      <c r="D70" s="587">
        <f>Basis!D49</f>
        <v>0</v>
      </c>
      <c r="E70" s="587"/>
      <c r="F70" s="587"/>
      <c r="G70" s="587"/>
      <c r="H70" s="587"/>
      <c r="I70" s="587"/>
      <c r="J70" s="587"/>
      <c r="K70" s="587"/>
      <c r="L70" s="587"/>
      <c r="M70" s="587"/>
      <c r="N70" s="587"/>
      <c r="O70" s="587"/>
      <c r="P70" s="587"/>
      <c r="Q70" s="291"/>
      <c r="R70" s="305" t="s">
        <v>106</v>
      </c>
      <c r="S70" s="279"/>
      <c r="T70" s="279"/>
      <c r="U70" s="616"/>
      <c r="V70" s="616"/>
      <c r="W70" s="616"/>
      <c r="X70" s="616"/>
      <c r="Y70" s="616"/>
      <c r="Z70" s="616"/>
      <c r="AA70" s="616"/>
      <c r="AB70" s="345"/>
      <c r="AC70" s="345"/>
      <c r="AD70" s="345"/>
      <c r="AE70" s="279"/>
      <c r="AF70" s="279"/>
      <c r="AG70" s="279"/>
      <c r="AH70" s="279"/>
      <c r="AI70" s="295"/>
      <c r="AJ70" s="295"/>
      <c r="AK70" s="295"/>
      <c r="AL70" s="295"/>
      <c r="AM70" s="295"/>
      <c r="AN70" s="295"/>
      <c r="AO70" s="295"/>
      <c r="AP70" s="295"/>
      <c r="AQ70" s="295"/>
      <c r="AR70" s="295"/>
      <c r="AS70" s="295"/>
      <c r="AT70" s="279"/>
    </row>
    <row r="71" spans="1:46" ht="5.2" customHeight="1" x14ac:dyDescent="0.5">
      <c r="A71" s="279"/>
      <c r="B71" s="279"/>
      <c r="C71" s="279"/>
      <c r="D71" s="295"/>
      <c r="E71" s="345"/>
      <c r="F71" s="345"/>
      <c r="G71" s="345"/>
      <c r="H71" s="345"/>
      <c r="I71" s="345"/>
      <c r="J71" s="345"/>
      <c r="K71" s="345"/>
      <c r="L71" s="345"/>
      <c r="M71" s="345"/>
      <c r="N71" s="345"/>
      <c r="O71" s="287"/>
      <c r="P71" s="287"/>
      <c r="Q71" s="291"/>
      <c r="R71" s="305"/>
      <c r="S71" s="279"/>
      <c r="T71" s="279"/>
      <c r="U71" s="279"/>
      <c r="V71" s="279"/>
      <c r="W71" s="279"/>
      <c r="X71" s="345"/>
      <c r="Y71" s="345"/>
      <c r="Z71" s="345"/>
      <c r="AA71" s="345"/>
      <c r="AB71" s="345"/>
      <c r="AC71" s="345"/>
      <c r="AD71" s="345"/>
      <c r="AE71" s="279"/>
      <c r="AF71" s="279"/>
      <c r="AG71" s="279"/>
      <c r="AH71" s="279"/>
      <c r="AI71" s="295"/>
      <c r="AJ71" s="295"/>
      <c r="AK71" s="295"/>
      <c r="AL71" s="295"/>
      <c r="AM71" s="295"/>
      <c r="AN71" s="295"/>
      <c r="AO71" s="295"/>
      <c r="AP71" s="295"/>
      <c r="AQ71" s="295"/>
      <c r="AR71" s="295"/>
      <c r="AS71" s="295"/>
      <c r="AT71" s="279"/>
    </row>
    <row r="72" spans="1:46" ht="15" customHeight="1" x14ac:dyDescent="0.5">
      <c r="A72" s="279"/>
      <c r="B72" s="279"/>
      <c r="C72" s="279"/>
      <c r="D72" s="295"/>
      <c r="E72" s="345"/>
      <c r="F72" s="345"/>
      <c r="G72" s="345"/>
      <c r="H72" s="345"/>
      <c r="I72" s="345"/>
      <c r="J72" s="345"/>
      <c r="K72" s="345"/>
      <c r="L72" s="345"/>
      <c r="M72" s="345"/>
      <c r="N72" s="345"/>
      <c r="O72" s="287"/>
      <c r="P72" s="287"/>
      <c r="Q72" s="291"/>
      <c r="R72" s="305"/>
      <c r="S72" s="279"/>
      <c r="T72" s="279"/>
      <c r="U72" s="279"/>
      <c r="V72" s="279"/>
      <c r="W72" s="279"/>
      <c r="X72" s="345"/>
      <c r="Y72" s="345"/>
      <c r="Z72" s="345"/>
      <c r="AA72" s="345"/>
      <c r="AB72" s="345"/>
      <c r="AC72" s="345"/>
      <c r="AD72" s="345"/>
      <c r="AE72" s="279"/>
      <c r="AF72" s="279"/>
      <c r="AG72" s="279"/>
      <c r="AH72" s="279"/>
      <c r="AI72" s="295"/>
      <c r="AJ72" s="295"/>
      <c r="AK72" s="295"/>
      <c r="AL72" s="295"/>
      <c r="AM72" s="295"/>
      <c r="AN72" s="295"/>
      <c r="AO72" s="295"/>
      <c r="AP72" s="295"/>
      <c r="AQ72" s="295"/>
      <c r="AR72" s="295"/>
      <c r="AS72" s="295"/>
      <c r="AT72" s="279"/>
    </row>
    <row r="73" spans="1:46" ht="15" customHeight="1" x14ac:dyDescent="0.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row>
    <row r="74" spans="1:46" ht="15" customHeight="1" x14ac:dyDescent="0.5">
      <c r="A74" s="279" t="s">
        <v>302</v>
      </c>
      <c r="B74" s="279"/>
      <c r="C74" s="279"/>
      <c r="D74" s="565"/>
      <c r="E74" s="565"/>
      <c r="F74" s="565"/>
      <c r="G74" s="565"/>
      <c r="H74" s="565"/>
      <c r="I74" s="565"/>
      <c r="J74" s="565"/>
      <c r="K74" s="307"/>
      <c r="L74" s="578" t="str">
        <f>(IF(E17="","",VLOOKUP(E17,Teilnehmerliste!A1:N200,13,FALSE)))</f>
        <v/>
      </c>
      <c r="M74" s="578"/>
      <c r="N74" s="578"/>
      <c r="O74" s="578"/>
      <c r="P74" s="578"/>
      <c r="Q74" s="578"/>
      <c r="R74" s="578"/>
      <c r="S74" s="578"/>
      <c r="T74" s="578"/>
      <c r="U74" s="578"/>
      <c r="V74" s="578"/>
      <c r="W74" s="578"/>
      <c r="X74" s="578"/>
      <c r="Y74" s="578"/>
      <c r="Z74" s="578"/>
      <c r="AA74" s="578"/>
      <c r="AB74" s="578"/>
      <c r="AC74" s="578"/>
      <c r="AD74" s="578"/>
      <c r="AE74" s="578"/>
      <c r="AF74" s="341"/>
      <c r="AG74" s="341"/>
      <c r="AH74" s="341"/>
      <c r="AI74" s="341"/>
      <c r="AJ74" s="298"/>
      <c r="AK74" s="298"/>
      <c r="AL74" s="298"/>
      <c r="AM74" s="298"/>
      <c r="AN74" s="298"/>
      <c r="AO74" s="298"/>
      <c r="AP74" s="298"/>
      <c r="AQ74" s="298"/>
      <c r="AR74" s="298"/>
      <c r="AS74" s="298"/>
      <c r="AT74" s="298"/>
    </row>
    <row r="75" spans="1:46" ht="5.2" customHeight="1" x14ac:dyDescent="0.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row>
  </sheetData>
  <sheetProtection algorithmName="SHA-512" hashValue="8W+ysXA9vZ7my3grKYsHEtD022Bqb3j9StpF3/bgG1WCqSfaLkPEcZ2WCP4S795I9JTniYx/qXb40Zg6rg1u0A==" saltValue="aMP33bRYgkHNDEji7W2O5w==" spinCount="100000" sheet="1" selectLockedCells="1"/>
  <mergeCells count="39">
    <mergeCell ref="U70:AA70"/>
    <mergeCell ref="D74:J74"/>
    <mergeCell ref="L74:AE74"/>
    <mergeCell ref="Q21:AT21"/>
    <mergeCell ref="K55:Q55"/>
    <mergeCell ref="T55:Y55"/>
    <mergeCell ref="A36:AT36"/>
    <mergeCell ref="A41:AT41"/>
    <mergeCell ref="A45:AT45"/>
    <mergeCell ref="F48:AT48"/>
    <mergeCell ref="F50:AT50"/>
    <mergeCell ref="F52:AT52"/>
    <mergeCell ref="C26:G26"/>
    <mergeCell ref="P26:AT26"/>
    <mergeCell ref="D70:P70"/>
    <mergeCell ref="X57:AB57"/>
    <mergeCell ref="E17:I17"/>
    <mergeCell ref="Q17:AT17"/>
    <mergeCell ref="H5:K5"/>
    <mergeCell ref="A7:AT7"/>
    <mergeCell ref="A8:AT8"/>
    <mergeCell ref="A9:AT9"/>
    <mergeCell ref="A10:AT10"/>
    <mergeCell ref="E19:J19"/>
    <mergeCell ref="H1:P1"/>
    <mergeCell ref="H3:R3"/>
    <mergeCell ref="Q19:AT19"/>
    <mergeCell ref="A64:H64"/>
    <mergeCell ref="J64:Q64"/>
    <mergeCell ref="S64:Z64"/>
    <mergeCell ref="AB64:AI64"/>
    <mergeCell ref="AK64:AT64"/>
    <mergeCell ref="A28:AT28"/>
    <mergeCell ref="A34:AT34"/>
    <mergeCell ref="I24:AT24"/>
    <mergeCell ref="A37:AT37"/>
    <mergeCell ref="A11:AT11"/>
    <mergeCell ref="A13:AT13"/>
    <mergeCell ref="A15:AT15"/>
  </mergeCells>
  <dataValidations count="1">
    <dataValidation type="list" allowBlank="1" showInputMessage="1" showErrorMessage="1" sqref="AA32 B30 B32 N30 N32 AA30 B66 B68 B55 B57 B59 M39 AB39" xr:uid="{4BF2F810-4BF7-435B-9755-35F48AD46B5C}">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2D9F04C-6DB8-4525-962F-F35681B5FDA7}">
          <x14:formula1>
            <xm:f>'Templates Vorlagen'!$A$35:$A$39</xm:f>
          </x14:formula1>
          <xm:sqref>A41:AT41</xm:sqref>
        </x14:dataValidation>
        <x14:dataValidation type="list" allowBlank="1" showInputMessage="1" showErrorMessage="1" xr:uid="{91843424-F5E0-4D07-914D-042E4F7A5CA0}">
          <x14:formula1>
            <xm:f>Basis!$Q$49:$Q$51</xm:f>
          </x14:formula1>
          <xm:sqref>K55:Q55 U70 X71:AA72 AB70:AD72</xm:sqref>
        </x14:dataValidation>
        <x14:dataValidation type="list" allowBlank="1" showInputMessage="1" showErrorMessage="1" xr:uid="{BD9F6E96-1419-4430-B912-5A92770C3F75}">
          <x14:formula1>
            <xm:f>Teilnehmerliste!$A$2:$A$200</xm:f>
          </x14:formula1>
          <xm:sqref>E17:I17</xm:sqref>
        </x14:dataValidation>
        <x14:dataValidation type="list" errorStyle="information" allowBlank="1" showInputMessage="1" xr:uid="{8ABC9FA2-E127-4E89-B87B-155B5EECB507}">
          <x14:formula1>
            <xm:f>'Templates Vorlagen'!$A$18:$A$33</xm:f>
          </x14:formula1>
          <xm:sqref>F50:AT50</xm:sqref>
        </x14:dataValidation>
        <x14:dataValidation type="list" allowBlank="1" showInputMessage="1" xr:uid="{591CDE16-99FE-4DD3-8B94-A094FE3DA699}">
          <x14:formula1>
            <xm:f>'Templates Vorlagen'!$A$41:$A$47</xm:f>
          </x14:formula1>
          <xm:sqref>A15:AT15</xm:sqref>
        </x14:dataValidation>
        <x14:dataValidation type="list" allowBlank="1" showInputMessage="1" xr:uid="{2AA2F0BC-EE51-42CC-B0DB-432A836111F3}">
          <x14:formula1>
            <xm:f>'Templates Vorlagen'!$D$23:$D$24</xm:f>
          </x14:formula1>
          <xm:sqref>A28:AT28</xm:sqref>
        </x14:dataValidation>
        <x14:dataValidation type="list" errorStyle="information" allowBlank="1" showInputMessage="1" xr:uid="{A4AC16C3-3956-437F-8747-160724C8E915}">
          <x14:formula1>
            <xm:f>'Templates Vorlagen'!$A$2:$A$12</xm:f>
          </x14:formula1>
          <xm:sqref>A36:AT36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9819-1B36-4FDB-A5E1-C12EB7D8B760}">
  <sheetPr>
    <tabColor theme="6" tint="0.39997558519241921"/>
  </sheetPr>
  <dimension ref="A1:AT40"/>
  <sheetViews>
    <sheetView showZeros="0" zoomScale="90" zoomScaleNormal="90" zoomScaleSheetLayoutView="100" zoomScalePageLayoutView="30" workbookViewId="0">
      <selection activeCell="D5" sqref="D5:F5"/>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313</v>
      </c>
      <c r="B1" s="279"/>
      <c r="C1" s="279"/>
      <c r="D1" s="279"/>
      <c r="E1" s="279"/>
      <c r="F1" s="610">
        <f>Basis!AF25</f>
        <v>0</v>
      </c>
      <c r="G1" s="610"/>
      <c r="H1" s="610"/>
      <c r="I1" s="610"/>
      <c r="J1" s="610"/>
      <c r="K1" s="610"/>
      <c r="L1" s="610"/>
      <c r="M1" s="610"/>
      <c r="N1" s="610"/>
      <c r="O1" s="610"/>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333</v>
      </c>
      <c r="B3" s="279"/>
      <c r="C3" s="279"/>
      <c r="D3" s="279"/>
      <c r="E3" s="290"/>
      <c r="F3" s="547">
        <f>Basis!AF23</f>
        <v>0</v>
      </c>
      <c r="G3" s="547"/>
      <c r="H3" s="547"/>
      <c r="I3" s="547"/>
      <c r="J3" s="547"/>
      <c r="K3" s="547"/>
      <c r="L3" s="547"/>
      <c r="M3" s="547"/>
      <c r="N3" s="547"/>
      <c r="O3" s="547"/>
      <c r="P3" s="547"/>
      <c r="Q3" s="547"/>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358</v>
      </c>
      <c r="B5" s="279"/>
      <c r="C5" s="279"/>
      <c r="D5" s="611"/>
      <c r="E5" s="611"/>
      <c r="F5" s="611"/>
      <c r="G5" s="279"/>
      <c r="H5" s="317" t="s">
        <v>605</v>
      </c>
      <c r="I5" s="305"/>
      <c r="J5" s="305"/>
      <c r="K5" s="305"/>
      <c r="L5" s="279"/>
      <c r="M5" s="279"/>
      <c r="N5" s="279"/>
      <c r="O5" s="279"/>
      <c r="P5" s="612"/>
      <c r="Q5" s="612"/>
      <c r="R5" s="612"/>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5.2" customHeight="1" x14ac:dyDescent="0.5">
      <c r="A6" s="289"/>
      <c r="B6" s="279"/>
      <c r="C6" s="279"/>
      <c r="D6" s="287"/>
      <c r="E6" s="287"/>
      <c r="F6" s="287"/>
      <c r="G6" s="279"/>
      <c r="H6" s="317"/>
      <c r="I6" s="305"/>
      <c r="J6" s="305"/>
      <c r="K6" s="305"/>
      <c r="L6" s="279"/>
      <c r="M6" s="279"/>
      <c r="N6" s="279"/>
      <c r="O6" s="291"/>
      <c r="P6" s="291"/>
      <c r="Q6" s="291"/>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15" customHeight="1" x14ac:dyDescent="0.5">
      <c r="A7" s="289" t="s">
        <v>359</v>
      </c>
      <c r="B7" s="279"/>
      <c r="C7" s="279"/>
      <c r="D7" s="287"/>
      <c r="E7" s="587">
        <f>Basis!I18</f>
        <v>0</v>
      </c>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279"/>
    </row>
    <row r="8" spans="1:46" ht="5.2" customHeight="1" x14ac:dyDescent="0.5">
      <c r="A8" s="289"/>
      <c r="B8" s="279"/>
      <c r="C8" s="279"/>
      <c r="D8" s="287"/>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461"/>
      <c r="AR8" s="461"/>
      <c r="AS8" s="306"/>
      <c r="AT8" s="279"/>
    </row>
    <row r="9" spans="1:46" ht="15" customHeight="1" x14ac:dyDescent="0.5">
      <c r="A9" s="289"/>
      <c r="B9" s="279"/>
      <c r="C9" s="279"/>
      <c r="D9" s="287"/>
      <c r="E9" s="587">
        <f>Basis!I21</f>
        <v>0</v>
      </c>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279"/>
    </row>
    <row r="10" spans="1:46" ht="15" customHeight="1" x14ac:dyDescent="0.5">
      <c r="A10" s="289"/>
      <c r="B10" s="279"/>
      <c r="C10" s="279"/>
      <c r="D10" s="287"/>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461"/>
      <c r="AR10" s="461"/>
      <c r="AS10" s="306"/>
      <c r="AT10" s="279"/>
    </row>
    <row r="11" spans="1:46" ht="15" customHeight="1" x14ac:dyDescent="0.5">
      <c r="A11" s="289" t="s">
        <v>648</v>
      </c>
      <c r="B11" s="279"/>
      <c r="C11" s="279"/>
      <c r="D11" s="287"/>
      <c r="E11" s="306"/>
      <c r="F11" s="306"/>
      <c r="G11" s="306"/>
      <c r="H11" s="306"/>
      <c r="I11" s="306"/>
      <c r="J11" s="306"/>
      <c r="K11" s="306"/>
      <c r="L11" s="306"/>
      <c r="M11" s="306"/>
      <c r="N11" s="306"/>
      <c r="O11" s="306"/>
      <c r="P11" s="330" t="s">
        <v>94</v>
      </c>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461"/>
      <c r="AR11" s="461"/>
      <c r="AS11" s="306"/>
      <c r="AT11" s="279"/>
    </row>
    <row r="12" spans="1:46" ht="5.2" customHeight="1" x14ac:dyDescent="0.5">
      <c r="A12" s="289"/>
      <c r="B12" s="279"/>
      <c r="C12" s="279"/>
      <c r="D12" s="287"/>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461"/>
      <c r="AR12" s="461"/>
      <c r="AS12" s="306"/>
      <c r="AT12" s="279"/>
    </row>
    <row r="13" spans="1:46" s="288" customFormat="1" ht="125.2" customHeight="1" x14ac:dyDescent="0.4">
      <c r="A13" s="313"/>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row>
    <row r="14" spans="1:46" ht="15" customHeight="1" x14ac:dyDescent="0.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row>
    <row r="15" spans="1:46" ht="15" customHeight="1" x14ac:dyDescent="0.5">
      <c r="A15" s="314" t="s">
        <v>361</v>
      </c>
      <c r="B15" s="295"/>
      <c r="C15" s="295"/>
      <c r="D15" s="295"/>
      <c r="E15" s="315"/>
      <c r="F15" s="315"/>
      <c r="G15" s="315"/>
      <c r="H15" s="315"/>
      <c r="I15" s="315"/>
      <c r="J15" s="330" t="s">
        <v>94</v>
      </c>
      <c r="K15" s="295"/>
      <c r="L15" s="295"/>
      <c r="M15" s="295"/>
      <c r="N15" s="295"/>
      <c r="O15" s="295"/>
      <c r="P15" s="29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458"/>
      <c r="AR15" s="458"/>
      <c r="AS15" s="315"/>
      <c r="AT15" s="315"/>
    </row>
    <row r="16" spans="1:46" ht="5.2" customHeight="1" x14ac:dyDescent="0.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row>
    <row r="17" spans="1:46" ht="15" customHeight="1" x14ac:dyDescent="0.5">
      <c r="A17" s="295" t="s">
        <v>360</v>
      </c>
      <c r="B17" s="295"/>
      <c r="C17" s="295"/>
      <c r="D17" s="605"/>
      <c r="E17" s="605"/>
      <c r="F17" s="605"/>
      <c r="G17" s="605"/>
      <c r="H17" s="605"/>
      <c r="I17" s="605"/>
      <c r="J17" s="605"/>
      <c r="K17" s="605"/>
      <c r="L17" s="605"/>
      <c r="M17" s="605"/>
      <c r="N17" s="605"/>
      <c r="O17" s="605"/>
      <c r="P17" s="605"/>
      <c r="Q17" s="605"/>
      <c r="R17" s="605"/>
      <c r="S17" s="605"/>
      <c r="T17" s="295" t="s">
        <v>618</v>
      </c>
      <c r="U17" s="315"/>
      <c r="V17" s="315"/>
      <c r="W17" s="31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row>
    <row r="18" spans="1:46" ht="5.2" customHeight="1" x14ac:dyDescent="0.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row>
    <row r="19" spans="1:46" ht="15" customHeight="1" x14ac:dyDescent="0.5">
      <c r="A19" s="295" t="s">
        <v>603</v>
      </c>
      <c r="B19" s="295"/>
      <c r="C19" s="295"/>
      <c r="D19" s="295"/>
      <c r="E19" s="295"/>
      <c r="F19" s="295"/>
      <c r="G19" s="295"/>
      <c r="H19" s="295"/>
      <c r="I19" s="295"/>
      <c r="J19" s="295"/>
      <c r="K19" s="508"/>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row>
    <row r="20" spans="1:46" ht="5.2" customHeight="1" x14ac:dyDescent="0.5">
      <c r="A20" s="295"/>
      <c r="B20" s="295"/>
      <c r="C20" s="295"/>
      <c r="D20" s="295"/>
      <c r="E20" s="295"/>
      <c r="F20" s="295"/>
      <c r="G20" s="295"/>
      <c r="H20" s="29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458"/>
      <c r="AR20" s="458"/>
      <c r="AS20" s="315"/>
      <c r="AT20" s="315"/>
    </row>
    <row r="21" spans="1:46" s="288" customFormat="1" ht="125.2" customHeight="1" x14ac:dyDescent="0.4">
      <c r="A21" s="313"/>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row>
    <row r="22" spans="1:46" ht="15" customHeight="1" x14ac:dyDescent="0.5">
      <c r="A22" s="295"/>
      <c r="B22" s="295"/>
      <c r="C22" s="316"/>
      <c r="D22" s="316"/>
      <c r="E22" s="316"/>
      <c r="F22" s="316"/>
      <c r="G22" s="316"/>
      <c r="H22" s="295"/>
      <c r="I22" s="295"/>
      <c r="J22" s="295"/>
      <c r="K22" s="295"/>
      <c r="L22" s="295"/>
      <c r="M22" s="295"/>
      <c r="N22" s="295"/>
      <c r="O22" s="29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458"/>
      <c r="AR22" s="458"/>
      <c r="AS22" s="315"/>
      <c r="AT22" s="315"/>
    </row>
    <row r="23" spans="1:46" ht="15" customHeight="1" x14ac:dyDescent="0.5">
      <c r="A23" s="295" t="s">
        <v>360</v>
      </c>
      <c r="B23" s="295"/>
      <c r="C23" s="295"/>
      <c r="D23" s="605"/>
      <c r="E23" s="605"/>
      <c r="F23" s="605"/>
      <c r="G23" s="605"/>
      <c r="H23" s="605"/>
      <c r="I23" s="605"/>
      <c r="J23" s="605"/>
      <c r="K23" s="605"/>
      <c r="L23" s="605"/>
      <c r="M23" s="605"/>
      <c r="N23" s="605"/>
      <c r="O23" s="605"/>
      <c r="P23" s="605"/>
      <c r="Q23" s="605"/>
      <c r="R23" s="605"/>
      <c r="S23" s="605"/>
      <c r="T23" s="295" t="s">
        <v>618</v>
      </c>
      <c r="U23" s="315"/>
      <c r="V23" s="315"/>
      <c r="W23" s="31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row>
    <row r="24" spans="1:46" ht="5.2" customHeight="1" x14ac:dyDescent="0.5">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row>
    <row r="25" spans="1:46" ht="15" customHeight="1" x14ac:dyDescent="0.5">
      <c r="A25" s="295" t="s">
        <v>603</v>
      </c>
      <c r="B25" s="295"/>
      <c r="C25" s="295"/>
      <c r="D25" s="295"/>
      <c r="E25" s="295"/>
      <c r="F25" s="295"/>
      <c r="G25" s="295"/>
      <c r="H25" s="295"/>
      <c r="I25" s="295"/>
      <c r="J25" s="295"/>
      <c r="K25" s="508"/>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row>
    <row r="26" spans="1:46" ht="5.2" customHeight="1" x14ac:dyDescent="0.5">
      <c r="A26" s="295"/>
      <c r="B26" s="295"/>
      <c r="C26" s="295"/>
      <c r="D26" s="295"/>
      <c r="E26" s="295"/>
      <c r="F26" s="295"/>
      <c r="G26" s="295"/>
      <c r="H26" s="29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458"/>
      <c r="AR26" s="458"/>
      <c r="AS26" s="315"/>
      <c r="AT26" s="315"/>
    </row>
    <row r="27" spans="1:46" s="288" customFormat="1" ht="125.2" customHeight="1" x14ac:dyDescent="0.4">
      <c r="A27" s="313"/>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row>
    <row r="28" spans="1:46" ht="15" customHeight="1" x14ac:dyDescent="0.5">
      <c r="A28" s="295"/>
      <c r="B28" s="304"/>
      <c r="C28" s="295"/>
      <c r="D28" s="295"/>
      <c r="E28" s="295"/>
      <c r="F28" s="295"/>
      <c r="G28" s="295"/>
      <c r="H28" s="295"/>
      <c r="I28" s="295"/>
      <c r="J28" s="295"/>
      <c r="K28" s="295"/>
      <c r="L28" s="295"/>
      <c r="M28" s="295"/>
      <c r="N28" s="304"/>
      <c r="O28" s="295"/>
      <c r="P28" s="295"/>
      <c r="Q28" s="295"/>
      <c r="R28" s="295"/>
      <c r="S28" s="295"/>
      <c r="T28" s="295"/>
      <c r="U28" s="295"/>
      <c r="V28" s="295"/>
      <c r="W28" s="295"/>
      <c r="X28" s="295"/>
      <c r="Y28" s="295"/>
      <c r="Z28" s="295"/>
      <c r="AA28" s="304"/>
      <c r="AB28" s="295"/>
      <c r="AC28" s="295"/>
      <c r="AD28" s="295"/>
      <c r="AE28" s="295"/>
      <c r="AF28" s="295"/>
      <c r="AG28" s="295"/>
      <c r="AH28" s="295"/>
      <c r="AI28" s="295"/>
      <c r="AJ28" s="295"/>
      <c r="AK28" s="295"/>
      <c r="AL28" s="295"/>
      <c r="AM28" s="295"/>
      <c r="AN28" s="295"/>
      <c r="AO28" s="295"/>
      <c r="AP28" s="295"/>
      <c r="AQ28" s="295"/>
      <c r="AR28" s="295"/>
      <c r="AS28" s="295"/>
      <c r="AT28" s="295"/>
    </row>
    <row r="29" spans="1:46" ht="15" customHeight="1" x14ac:dyDescent="0.5">
      <c r="A29" s="314" t="s">
        <v>604</v>
      </c>
      <c r="B29" s="295"/>
      <c r="C29" s="295"/>
      <c r="D29" s="295"/>
      <c r="E29" s="295"/>
      <c r="F29" s="295"/>
      <c r="G29" s="295"/>
      <c r="H29" s="295"/>
      <c r="I29" s="295"/>
      <c r="J29" s="295"/>
      <c r="K29" s="295"/>
      <c r="L29" s="295"/>
      <c r="M29" s="295"/>
      <c r="N29" s="295"/>
      <c r="O29" s="295"/>
      <c r="P29" s="295"/>
      <c r="Q29" s="330" t="s">
        <v>94</v>
      </c>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row>
    <row r="30" spans="1:46" ht="5.2" customHeight="1" x14ac:dyDescent="0.5">
      <c r="A30" s="295"/>
      <c r="B30" s="295"/>
      <c r="C30" s="295"/>
      <c r="D30" s="295"/>
      <c r="E30" s="295"/>
      <c r="F30" s="295"/>
      <c r="G30" s="295"/>
      <c r="H30" s="29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458"/>
      <c r="AR30" s="458"/>
      <c r="AS30" s="315"/>
      <c r="AT30" s="315"/>
    </row>
    <row r="31" spans="1:46" s="288" customFormat="1" ht="150" customHeight="1" x14ac:dyDescent="0.4">
      <c r="A31" s="313"/>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row>
    <row r="32" spans="1:46" s="253" customFormat="1" ht="15" customHeight="1" x14ac:dyDescent="0.4">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460"/>
      <c r="AR32" s="460"/>
      <c r="AS32" s="312"/>
      <c r="AT32" s="312"/>
    </row>
    <row r="33" spans="1:46" s="253" customFormat="1" ht="15" customHeight="1" x14ac:dyDescent="0.4">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row>
    <row r="34" spans="1:46" s="253" customFormat="1" ht="15" customHeight="1" x14ac:dyDescent="0.4">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row>
    <row r="35" spans="1:46" ht="15" customHeight="1" x14ac:dyDescent="0.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row>
    <row r="36" spans="1:46" ht="15" customHeight="1" x14ac:dyDescent="0.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row>
    <row r="37" spans="1:46" s="253" customFormat="1" ht="20.2" customHeight="1" x14ac:dyDescent="0.4">
      <c r="A37" s="568">
        <f>Basis!I37</f>
        <v>0</v>
      </c>
      <c r="B37" s="568"/>
      <c r="C37" s="568"/>
      <c r="D37" s="568"/>
      <c r="E37" s="568"/>
      <c r="F37" s="568"/>
      <c r="G37" s="568"/>
      <c r="H37" s="568"/>
      <c r="I37" s="346"/>
      <c r="J37" s="568">
        <f>Basis!I39</f>
        <v>0</v>
      </c>
      <c r="K37" s="568"/>
      <c r="L37" s="568"/>
      <c r="M37" s="568"/>
      <c r="N37" s="568"/>
      <c r="O37" s="568"/>
      <c r="P37" s="568"/>
      <c r="Q37" s="568"/>
      <c r="R37" s="346"/>
      <c r="S37" s="568">
        <f>Basis!I41</f>
        <v>0</v>
      </c>
      <c r="T37" s="568"/>
      <c r="U37" s="568"/>
      <c r="V37" s="568"/>
      <c r="W37" s="568"/>
      <c r="X37" s="568"/>
      <c r="Y37" s="568"/>
      <c r="Z37" s="568"/>
      <c r="AA37" s="346"/>
      <c r="AB37" s="568">
        <f>Basis!I43</f>
        <v>0</v>
      </c>
      <c r="AC37" s="568"/>
      <c r="AD37" s="568"/>
      <c r="AE37" s="568"/>
      <c r="AF37" s="568"/>
      <c r="AG37" s="568"/>
      <c r="AH37" s="568"/>
      <c r="AI37" s="568"/>
      <c r="AJ37" s="346"/>
      <c r="AK37" s="568">
        <f>Basis!I45</f>
        <v>0</v>
      </c>
      <c r="AL37" s="568"/>
      <c r="AM37" s="568"/>
      <c r="AN37" s="568"/>
      <c r="AO37" s="568"/>
      <c r="AP37" s="568"/>
      <c r="AQ37" s="568"/>
      <c r="AR37" s="568"/>
      <c r="AS37" s="568"/>
      <c r="AT37" s="568"/>
    </row>
    <row r="38" spans="1:46" ht="5.2" customHeight="1" x14ac:dyDescent="0.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row>
    <row r="39" spans="1:46" ht="15" customHeight="1" x14ac:dyDescent="0.5">
      <c r="A39" s="279" t="s">
        <v>334</v>
      </c>
      <c r="B39" s="279"/>
      <c r="C39" s="279"/>
      <c r="D39" s="587">
        <f>Basis!D49</f>
        <v>0</v>
      </c>
      <c r="E39" s="587"/>
      <c r="F39" s="587"/>
      <c r="G39" s="587"/>
      <c r="H39" s="587"/>
      <c r="I39" s="587"/>
      <c r="J39" s="587"/>
      <c r="K39" s="587"/>
      <c r="L39" s="587"/>
      <c r="M39" s="587"/>
      <c r="N39" s="587"/>
      <c r="O39" s="587"/>
      <c r="P39" s="587"/>
      <c r="Q39" s="291"/>
      <c r="R39" s="305" t="s">
        <v>106</v>
      </c>
      <c r="S39" s="279"/>
      <c r="T39" s="279"/>
      <c r="U39" s="616"/>
      <c r="V39" s="616"/>
      <c r="W39" s="616"/>
      <c r="X39" s="616"/>
      <c r="Y39" s="616"/>
      <c r="Z39" s="616"/>
      <c r="AA39" s="616"/>
      <c r="AB39" s="306"/>
      <c r="AC39" s="306"/>
      <c r="AD39" s="306"/>
      <c r="AE39" s="279"/>
      <c r="AF39" s="279"/>
      <c r="AG39" s="279"/>
      <c r="AH39" s="279"/>
      <c r="AI39" s="295"/>
      <c r="AJ39" s="295"/>
      <c r="AK39" s="295"/>
      <c r="AL39" s="295"/>
      <c r="AM39" s="295"/>
      <c r="AN39" s="295"/>
      <c r="AO39" s="295"/>
      <c r="AP39" s="295"/>
      <c r="AQ39" s="295"/>
      <c r="AR39" s="295"/>
      <c r="AS39" s="295"/>
      <c r="AT39" s="279"/>
    </row>
    <row r="40" spans="1:46" ht="15" customHeight="1" x14ac:dyDescent="0.5">
      <c r="A40" s="279"/>
      <c r="B40" s="279"/>
      <c r="C40" s="279"/>
      <c r="D40" s="295"/>
      <c r="E40" s="453"/>
      <c r="F40" s="453"/>
      <c r="G40" s="453"/>
      <c r="H40" s="453"/>
      <c r="I40" s="453"/>
      <c r="J40" s="453"/>
      <c r="K40" s="453"/>
      <c r="L40" s="453"/>
      <c r="M40" s="453"/>
      <c r="N40" s="453"/>
      <c r="O40" s="287"/>
      <c r="P40" s="287"/>
      <c r="Q40" s="291"/>
      <c r="R40" s="455"/>
      <c r="S40" s="279"/>
      <c r="T40" s="279"/>
      <c r="U40" s="279"/>
      <c r="V40" s="279"/>
      <c r="W40" s="279"/>
      <c r="X40" s="453"/>
      <c r="Y40" s="453"/>
      <c r="Z40" s="453"/>
      <c r="AA40" s="453"/>
      <c r="AB40" s="453"/>
      <c r="AC40" s="453"/>
      <c r="AD40" s="453"/>
      <c r="AE40" s="279"/>
      <c r="AF40" s="279"/>
      <c r="AG40" s="279"/>
      <c r="AH40" s="279"/>
      <c r="AI40" s="295"/>
      <c r="AJ40" s="295"/>
      <c r="AK40" s="295"/>
      <c r="AL40" s="295"/>
      <c r="AM40" s="295"/>
      <c r="AN40" s="295"/>
      <c r="AO40" s="295"/>
      <c r="AP40" s="295"/>
      <c r="AQ40" s="295"/>
      <c r="AR40" s="295"/>
      <c r="AS40" s="295"/>
      <c r="AT40" s="279"/>
    </row>
  </sheetData>
  <sheetProtection algorithmName="SHA-512" hashValue="OkH7orysCxvH6vTXhfaGbPJyec+YtLQ6F3TcHolkKquZe05BvAO1zBjFhbOpEcDnWgatM4ZnHxe6WuMlRswkQg==" saltValue="gfocEuY/lqYAZyiH3O9Fxw==" spinCount="100000" sheet="1" selectLockedCells="1"/>
  <mergeCells count="23">
    <mergeCell ref="B27:AT27"/>
    <mergeCell ref="B31:AT31"/>
    <mergeCell ref="U39:AA39"/>
    <mergeCell ref="D5:F5"/>
    <mergeCell ref="E7:AS7"/>
    <mergeCell ref="E9:AS9"/>
    <mergeCell ref="D17:S17"/>
    <mergeCell ref="X17:AT17"/>
    <mergeCell ref="B13:AT13"/>
    <mergeCell ref="A37:H37"/>
    <mergeCell ref="J37:Q37"/>
    <mergeCell ref="S37:Z37"/>
    <mergeCell ref="AB37:AI37"/>
    <mergeCell ref="D39:P39"/>
    <mergeCell ref="AK37:AT37"/>
    <mergeCell ref="D23:S23"/>
    <mergeCell ref="L25:AT25"/>
    <mergeCell ref="P5:R5"/>
    <mergeCell ref="X23:AT23"/>
    <mergeCell ref="B21:AT21"/>
    <mergeCell ref="F1:O1"/>
    <mergeCell ref="F3:Q3"/>
    <mergeCell ref="L19:AT19"/>
  </mergeCells>
  <dataValidations count="1">
    <dataValidation type="list" allowBlank="1" showInputMessage="1" showErrorMessage="1" sqref="AA28 B28 N28" xr:uid="{6F5615CC-4F83-486A-979B-B9622DBC138D}">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AC9071-AB75-4678-86E1-D2E52D875882}">
          <x14:formula1>
            <xm:f>Basis!$Q$49:$Q$51</xm:f>
          </x14:formula1>
          <xm:sqref>U39 AB39:AD40 X40:AA40</xm:sqref>
        </x14:dataValidation>
        <x14:dataValidation type="list" allowBlank="1" showInputMessage="1" showErrorMessage="1" xr:uid="{5E9E9817-4701-4C0C-A142-1C44666C21F0}">
          <x14:formula1>
            <xm:f>Teilnehmerliste!$A$3:$A$37</xm:f>
          </x14:formula1>
          <xm:sqref>E15:I15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3973-58A4-4DB8-ACDC-903167277A7F}">
  <sheetPr>
    <tabColor theme="6" tint="0.39997558519241921"/>
  </sheetPr>
  <dimension ref="A1:AT87"/>
  <sheetViews>
    <sheetView showZeros="0" zoomScale="90" zoomScaleNormal="90" zoomScaleSheetLayoutView="100" workbookViewId="0">
      <selection activeCell="I7" sqref="I7:L7"/>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313</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333</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89"/>
      <c r="B4" s="279"/>
      <c r="C4" s="279"/>
      <c r="D4" s="279"/>
      <c r="E4" s="290"/>
      <c r="F4" s="291"/>
      <c r="G4" s="291"/>
      <c r="H4" s="292"/>
      <c r="I4" s="291"/>
      <c r="J4" s="291"/>
      <c r="K4" s="291"/>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t="s">
        <v>563</v>
      </c>
      <c r="B5" s="279"/>
      <c r="C5" s="279"/>
      <c r="D5" s="279"/>
      <c r="E5" s="290"/>
      <c r="F5" s="291"/>
      <c r="G5" s="291"/>
      <c r="H5" s="292"/>
      <c r="I5" s="291"/>
      <c r="J5" s="613">
        <f>IF(Basis!M31="",Basis!M29,Basis!M29&amp;", "&amp;Basis!M31)</f>
        <v>0</v>
      </c>
      <c r="K5" s="613"/>
      <c r="L5" s="613"/>
      <c r="M5" s="613"/>
      <c r="N5" s="613"/>
      <c r="O5" s="613"/>
      <c r="P5" s="613"/>
      <c r="Q5" s="613"/>
      <c r="R5" s="613"/>
      <c r="S5" s="613"/>
      <c r="T5" s="613"/>
      <c r="U5" s="317"/>
      <c r="V5" s="464"/>
      <c r="W5" s="464"/>
      <c r="X5" s="506"/>
      <c r="Y5" s="506"/>
      <c r="Z5" s="506"/>
      <c r="AA5" s="506"/>
      <c r="AB5" s="506"/>
      <c r="AC5" s="506"/>
      <c r="AD5" s="506"/>
      <c r="AE5" s="506"/>
      <c r="AF5" s="506"/>
      <c r="AG5" s="506"/>
      <c r="AH5" s="506"/>
      <c r="AI5" s="506"/>
      <c r="AJ5" s="506"/>
      <c r="AK5" s="506"/>
      <c r="AL5" s="506"/>
      <c r="AM5" s="506"/>
      <c r="AN5" s="506"/>
      <c r="AO5" s="506"/>
      <c r="AP5" s="506"/>
      <c r="AQ5" s="506"/>
      <c r="AR5" s="506"/>
      <c r="AS5" s="506"/>
      <c r="AT5" s="506"/>
    </row>
    <row r="6" spans="1:46" ht="5.2" customHeight="1" x14ac:dyDescent="0.5">
      <c r="A6" s="279"/>
      <c r="B6" s="279"/>
      <c r="C6" s="279"/>
      <c r="D6" s="279"/>
      <c r="E6" s="279"/>
      <c r="F6" s="279"/>
      <c r="G6" s="279"/>
      <c r="H6" s="293"/>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6" ht="15" customHeight="1" x14ac:dyDescent="0.5">
      <c r="A7" s="289" t="s">
        <v>314</v>
      </c>
      <c r="B7" s="279"/>
      <c r="C7" s="279"/>
      <c r="D7" s="279"/>
      <c r="E7" s="279"/>
      <c r="F7" s="279"/>
      <c r="G7" s="279"/>
      <c r="H7" s="410"/>
      <c r="I7" s="588"/>
      <c r="J7" s="588"/>
      <c r="K7" s="588"/>
      <c r="L7" s="58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row>
    <row r="8" spans="1:46" ht="5.2" customHeight="1" x14ac:dyDescent="0.5">
      <c r="A8" s="28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row>
    <row r="9" spans="1:46" ht="5.2" customHeight="1" x14ac:dyDescent="0.5">
      <c r="A9" s="589"/>
      <c r="B9" s="590"/>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1"/>
    </row>
    <row r="10" spans="1:46" ht="25.05" customHeight="1" x14ac:dyDescent="0.8">
      <c r="A10" s="592">
        <f>Basis!I18</f>
        <v>0</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93"/>
    </row>
    <row r="11" spans="1:46" ht="5.2" customHeight="1" x14ac:dyDescent="0.8">
      <c r="A11" s="592"/>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93"/>
    </row>
    <row r="12" spans="1:46" ht="25.05" customHeight="1" x14ac:dyDescent="0.8">
      <c r="A12" s="594">
        <f>Basis!I21</f>
        <v>0</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6"/>
    </row>
    <row r="13" spans="1:46" ht="5.2" customHeight="1" x14ac:dyDescent="0.5">
      <c r="A13" s="579"/>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80"/>
    </row>
    <row r="14" spans="1:46" ht="15" customHeight="1" x14ac:dyDescent="0.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row>
    <row r="15" spans="1:46" ht="25.05" customHeight="1" x14ac:dyDescent="0.5">
      <c r="A15" s="625" t="s">
        <v>512</v>
      </c>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row>
    <row r="16" spans="1:46" ht="5.2" customHeight="1" x14ac:dyDescent="0.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2"/>
    </row>
    <row r="17" spans="1:46" ht="15" customHeight="1" x14ac:dyDescent="0.5">
      <c r="A17" s="294" t="s">
        <v>513</v>
      </c>
      <c r="B17" s="295"/>
      <c r="C17" s="295"/>
      <c r="D17" s="295"/>
      <c r="E17" s="614"/>
      <c r="F17" s="614"/>
      <c r="G17" s="614"/>
      <c r="H17" s="429"/>
      <c r="I17" s="295" t="s">
        <v>440</v>
      </c>
      <c r="J17" s="295"/>
      <c r="K17" s="295"/>
      <c r="L17" s="295"/>
      <c r="M17" s="566" t="str">
        <f>(IF(E17="","",VLOOKUP(E17,Teilnehmerliste!A3:N200,2,FALSE)))</f>
        <v/>
      </c>
      <c r="N17" s="566"/>
      <c r="O17" s="566"/>
      <c r="P17" s="566"/>
      <c r="Q17" s="566"/>
      <c r="R17" s="566"/>
      <c r="S17" s="295" t="s">
        <v>121</v>
      </c>
      <c r="T17" s="507"/>
      <c r="U17" s="507"/>
      <c r="V17" s="295"/>
      <c r="W17" s="507"/>
      <c r="X17" s="566" t="str">
        <f>(IF(E17="","",VLOOKUP(E17,Teilnehmerliste!A3:N200,13,FALSE)))</f>
        <v/>
      </c>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7"/>
    </row>
    <row r="18" spans="1:46" ht="5.2" customHeight="1" x14ac:dyDescent="0.5">
      <c r="A18" s="294"/>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6"/>
    </row>
    <row r="19" spans="1:46" s="402" customFormat="1" ht="15" customHeight="1" x14ac:dyDescent="0.5">
      <c r="A19" s="413" t="s">
        <v>606</v>
      </c>
      <c r="B19" s="414"/>
      <c r="C19" s="414"/>
      <c r="D19" s="414"/>
      <c r="E19" s="414"/>
      <c r="F19" s="414"/>
      <c r="G19" s="414"/>
      <c r="H19" s="414"/>
      <c r="I19" s="295" t="s">
        <v>107</v>
      </c>
      <c r="J19" s="295"/>
      <c r="K19" s="295"/>
      <c r="L19" s="295"/>
      <c r="M19" s="582" t="str">
        <f>(IF(E17="","",(VLOOKUP(E17,Teilnehmerliste!A3:N202,14,FALSE))))</f>
        <v/>
      </c>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3"/>
    </row>
    <row r="20" spans="1:46" ht="5.2" customHeight="1" x14ac:dyDescent="0.5">
      <c r="A20" s="294"/>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6"/>
    </row>
    <row r="21" spans="1:46" ht="15" customHeight="1" x14ac:dyDescent="0.5">
      <c r="A21" s="294" t="s">
        <v>564</v>
      </c>
      <c r="B21" s="295"/>
      <c r="C21" s="295"/>
      <c r="D21" s="295"/>
      <c r="E21" s="295"/>
      <c r="F21" s="295"/>
      <c r="G21" s="295"/>
      <c r="H21" s="295"/>
      <c r="I21" s="295"/>
      <c r="J21" s="295"/>
      <c r="K21" s="295"/>
      <c r="L21" s="295"/>
      <c r="M21" s="295"/>
      <c r="N21" s="295"/>
      <c r="O21" s="295"/>
      <c r="P21" s="295"/>
      <c r="Q21" s="429"/>
      <c r="R21" s="429"/>
      <c r="S21" s="295"/>
      <c r="T21" s="295"/>
      <c r="U21" s="295"/>
      <c r="V21" s="429"/>
      <c r="W21" s="429"/>
      <c r="X21" s="429"/>
      <c r="Y21" s="429"/>
      <c r="Z21" s="429"/>
      <c r="AA21" s="429"/>
      <c r="AB21" s="429"/>
      <c r="AC21" s="429"/>
      <c r="AD21" s="429"/>
      <c r="AE21" s="429"/>
      <c r="AF21" s="429"/>
      <c r="AG21" s="429"/>
      <c r="AH21" s="429"/>
      <c r="AI21" s="429"/>
      <c r="AJ21" s="429"/>
      <c r="AK21" s="429"/>
      <c r="AL21" s="429"/>
      <c r="AM21" s="429"/>
      <c r="AN21" s="429"/>
      <c r="AO21" s="429"/>
      <c r="AP21" s="429"/>
      <c r="AQ21" s="458"/>
      <c r="AR21" s="458"/>
      <c r="AS21" s="429"/>
      <c r="AT21" s="430"/>
    </row>
    <row r="22" spans="1:46" ht="5.2" customHeight="1" x14ac:dyDescent="0.5">
      <c r="A22" s="294"/>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6"/>
    </row>
    <row r="23" spans="1:46" ht="15" customHeight="1" x14ac:dyDescent="0.5">
      <c r="A23" s="294"/>
      <c r="B23" s="252"/>
      <c r="C23" s="295"/>
      <c r="D23" s="295" t="s">
        <v>518</v>
      </c>
      <c r="E23" s="295"/>
      <c r="F23" s="295"/>
      <c r="G23" s="295"/>
      <c r="H23" s="295"/>
      <c r="I23" s="614"/>
      <c r="J23" s="614"/>
      <c r="K23" s="614"/>
      <c r="L23" s="416"/>
      <c r="M23" s="295" t="s">
        <v>107</v>
      </c>
      <c r="N23" s="295"/>
      <c r="O23" s="295"/>
      <c r="P23" s="582" t="str">
        <f>(IF(I23="","",(VLOOKUP(I23,Teilnehmerliste!A1:N200,14,FALSE))))</f>
        <v/>
      </c>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3"/>
    </row>
    <row r="24" spans="1:46" ht="5.2" customHeight="1" x14ac:dyDescent="0.5">
      <c r="A24" s="294"/>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6"/>
    </row>
    <row r="25" spans="1:46" ht="15" customHeight="1" x14ac:dyDescent="0.5">
      <c r="A25" s="294"/>
      <c r="B25" s="429"/>
      <c r="C25" s="295"/>
      <c r="D25" s="279"/>
      <c r="E25" s="295"/>
      <c r="F25" s="295"/>
      <c r="G25" s="295"/>
      <c r="H25" s="429"/>
      <c r="I25" s="429"/>
      <c r="J25" s="429"/>
      <c r="K25" s="429"/>
      <c r="L25" s="429"/>
      <c r="M25" s="295" t="s">
        <v>121</v>
      </c>
      <c r="N25" s="429"/>
      <c r="O25" s="429"/>
      <c r="P25" s="429"/>
      <c r="Q25" s="429"/>
      <c r="R25" s="566" t="str">
        <f>(IF(I23="","",VLOOKUP(I23,Teilnehmerliste!A1:N200,13,FALSE)))</f>
        <v/>
      </c>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7"/>
    </row>
    <row r="26" spans="1:46" ht="5.2" customHeight="1" x14ac:dyDescent="0.5">
      <c r="A26" s="294"/>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6"/>
    </row>
    <row r="27" spans="1:46" ht="15" customHeight="1" x14ac:dyDescent="0.5">
      <c r="A27" s="294"/>
      <c r="B27" s="252"/>
      <c r="C27" s="295"/>
      <c r="D27" s="434" t="s">
        <v>565</v>
      </c>
      <c r="E27" s="434"/>
      <c r="F27" s="434"/>
      <c r="G27" s="434"/>
      <c r="H27" s="434"/>
      <c r="I27" s="434"/>
      <c r="J27" s="434"/>
      <c r="K27" s="434"/>
      <c r="L27" s="434"/>
      <c r="M27" s="434"/>
      <c r="N27" s="434"/>
      <c r="O27" s="434"/>
      <c r="P27" s="434"/>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3"/>
    </row>
    <row r="28" spans="1:46" ht="5.2" customHeight="1" x14ac:dyDescent="0.5">
      <c r="A28" s="294"/>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6"/>
    </row>
    <row r="29" spans="1:46" s="402" customFormat="1" ht="12" customHeight="1" x14ac:dyDescent="0.35">
      <c r="A29" s="413" t="s">
        <v>607</v>
      </c>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5"/>
    </row>
    <row r="30" spans="1:46" ht="5.2" customHeight="1" x14ac:dyDescent="0.5">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9"/>
    </row>
    <row r="31" spans="1:46" ht="5.2" customHeight="1" x14ac:dyDescent="0.5">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row>
    <row r="32" spans="1:46" ht="15" customHeight="1" x14ac:dyDescent="0.5">
      <c r="A32" s="295" t="s">
        <v>514</v>
      </c>
      <c r="B32" s="295"/>
      <c r="C32" s="295"/>
      <c r="D32" s="295"/>
      <c r="E32" s="416"/>
      <c r="F32" s="416"/>
      <c r="G32" s="416"/>
      <c r="H32" s="429"/>
      <c r="I32" s="295"/>
      <c r="J32" s="295"/>
      <c r="K32" s="295"/>
      <c r="L32" s="295"/>
      <c r="M32" s="429"/>
      <c r="N32" s="295"/>
      <c r="O32" s="429"/>
      <c r="P32" s="295"/>
      <c r="Q32" s="295"/>
      <c r="R32" s="429"/>
      <c r="S32" s="429"/>
      <c r="T32" s="429"/>
      <c r="U32" s="429"/>
      <c r="V32" s="429"/>
      <c r="W32" s="295"/>
      <c r="X32" s="429"/>
      <c r="Y32" s="429"/>
      <c r="Z32" s="429"/>
      <c r="AA32" s="429"/>
      <c r="AB32" s="429"/>
      <c r="AC32" s="429"/>
      <c r="AD32" s="429"/>
      <c r="AE32" s="429"/>
      <c r="AF32" s="429"/>
      <c r="AG32" s="429"/>
      <c r="AH32" s="429"/>
      <c r="AI32" s="429"/>
      <c r="AJ32" s="429"/>
      <c r="AK32" s="429"/>
      <c r="AL32" s="429"/>
      <c r="AM32" s="429"/>
      <c r="AN32" s="429"/>
      <c r="AO32" s="429"/>
      <c r="AP32" s="429"/>
      <c r="AQ32" s="458"/>
      <c r="AR32" s="458"/>
      <c r="AS32" s="429"/>
      <c r="AT32" s="429"/>
    </row>
    <row r="33" spans="1:46" ht="5.2" customHeight="1" x14ac:dyDescent="0.5">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row>
    <row r="34" spans="1:46" s="253" customFormat="1" ht="20.2" customHeight="1" x14ac:dyDescent="0.4">
      <c r="A34" s="621" t="s">
        <v>515</v>
      </c>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row>
    <row r="35" spans="1:46" ht="5.2" customHeight="1" x14ac:dyDescent="0.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row>
    <row r="36" spans="1:46" ht="42.4" customHeight="1" x14ac:dyDescent="0.5">
      <c r="A36" s="622"/>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4"/>
    </row>
    <row r="37" spans="1:46" ht="5.2" customHeight="1" x14ac:dyDescent="0.5">
      <c r="A37" s="301"/>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301"/>
    </row>
    <row r="38" spans="1:46" ht="15" customHeight="1" x14ac:dyDescent="0.5">
      <c r="A38" s="295" t="s">
        <v>519</v>
      </c>
      <c r="B38" s="295"/>
      <c r="C38" s="295"/>
      <c r="D38" s="295"/>
      <c r="E38" s="295"/>
      <c r="F38" s="295"/>
      <c r="G38" s="295"/>
      <c r="H38" s="29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row>
    <row r="39" spans="1:46" ht="5.2" customHeight="1" x14ac:dyDescent="0.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row>
    <row r="40" spans="1:46" ht="15" customHeight="1" x14ac:dyDescent="0.5">
      <c r="A40" s="295" t="s">
        <v>520</v>
      </c>
      <c r="B40" s="295"/>
      <c r="C40" s="295"/>
      <c r="D40" s="295"/>
      <c r="E40" s="29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row>
    <row r="41" spans="1:46" ht="15" customHeight="1" x14ac:dyDescent="0.5">
      <c r="A41" s="295"/>
      <c r="B41" s="295"/>
      <c r="C41" s="295"/>
      <c r="D41" s="295"/>
      <c r="E41" s="295"/>
      <c r="F41" s="295"/>
      <c r="G41" s="295"/>
      <c r="H41" s="295"/>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row>
    <row r="42" spans="1:46" ht="15" customHeight="1" x14ac:dyDescent="0.5">
      <c r="A42" s="295" t="s">
        <v>608</v>
      </c>
      <c r="B42" s="295"/>
      <c r="C42" s="295"/>
      <c r="D42" s="295"/>
      <c r="E42" s="295"/>
      <c r="F42" s="434"/>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row>
    <row r="43" spans="1:46" ht="5.2" customHeight="1" x14ac:dyDescent="0.5">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row>
    <row r="44" spans="1:46" ht="15" customHeight="1" x14ac:dyDescent="0.5">
      <c r="A44" s="295" t="s">
        <v>526</v>
      </c>
      <c r="B44" s="295"/>
      <c r="C44" s="295"/>
      <c r="D44" s="295"/>
      <c r="E44" s="295"/>
      <c r="F44" s="295"/>
      <c r="G44" s="29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row>
    <row r="45" spans="1:46" ht="5.2" customHeight="1" x14ac:dyDescent="0.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row>
    <row r="46" spans="1:46" ht="15" customHeight="1" x14ac:dyDescent="0.5">
      <c r="A46" s="295" t="s">
        <v>609</v>
      </c>
      <c r="B46" s="295"/>
      <c r="C46" s="295"/>
      <c r="D46" s="295"/>
      <c r="E46" s="295"/>
      <c r="F46" s="295"/>
      <c r="G46" s="295"/>
      <c r="H46" s="295"/>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row>
    <row r="47" spans="1:46" s="253" customFormat="1" ht="20.2" customHeight="1" x14ac:dyDescent="0.4">
      <c r="A47" s="621" t="s">
        <v>521</v>
      </c>
      <c r="B47" s="621"/>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row>
    <row r="48" spans="1:46" ht="5.2" customHeight="1" x14ac:dyDescent="0.5">
      <c r="A48" s="295"/>
      <c r="B48" s="295"/>
      <c r="C48" s="295"/>
      <c r="D48" s="295"/>
      <c r="E48" s="295"/>
      <c r="F48" s="295"/>
      <c r="G48" s="295"/>
      <c r="H48" s="295"/>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row>
    <row r="49" spans="1:46" ht="5.2" customHeight="1" x14ac:dyDescent="0.5">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row>
    <row r="50" spans="1:46" ht="37.9" customHeight="1" x14ac:dyDescent="0.5">
      <c r="A50" s="598"/>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600"/>
    </row>
    <row r="51" spans="1:46" s="438" customFormat="1" ht="19.05" customHeight="1" x14ac:dyDescent="0.35">
      <c r="A51" s="575" t="str">
        <f>IF(ISNUMBER(FIND("EUR",A50)),"payable within  48 h to the DMSB, for bank transfer: DMSB e.V., IBAN: DE34 5007 0010 0092 3037 00, BIC: DEUTDEFF","")</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7"/>
    </row>
    <row r="52" spans="1:46" ht="5.2" customHeight="1" x14ac:dyDescent="0.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row>
    <row r="53" spans="1:46" ht="15" customHeight="1" x14ac:dyDescent="0.5">
      <c r="A53" s="295" t="s">
        <v>522</v>
      </c>
      <c r="B53" s="295"/>
      <c r="C53" s="295"/>
      <c r="D53" s="295"/>
      <c r="E53" s="295"/>
      <c r="F53" s="295"/>
      <c r="G53" s="295"/>
      <c r="H53" s="295"/>
      <c r="I53" s="295"/>
      <c r="J53" s="295"/>
      <c r="K53" s="295"/>
      <c r="L53" s="295"/>
      <c r="M53" s="295" t="s">
        <v>523</v>
      </c>
      <c r="N53" s="295"/>
      <c r="O53" s="295"/>
      <c r="P53" s="295"/>
      <c r="Q53" s="295"/>
      <c r="R53" s="295"/>
      <c r="S53" s="295"/>
      <c r="T53" s="295"/>
      <c r="U53" s="295"/>
      <c r="V53" s="295"/>
      <c r="W53" s="295"/>
      <c r="X53" s="295"/>
      <c r="Y53" s="295"/>
      <c r="Z53" s="252"/>
      <c r="AA53" s="295" t="s">
        <v>524</v>
      </c>
      <c r="AB53" s="295"/>
      <c r="AC53" s="295"/>
      <c r="AD53" s="295"/>
      <c r="AE53" s="295"/>
      <c r="AF53" s="295"/>
      <c r="AG53" s="252"/>
      <c r="AH53" s="295" t="s">
        <v>610</v>
      </c>
      <c r="AI53" s="295"/>
      <c r="AJ53" s="295"/>
      <c r="AK53" s="295"/>
      <c r="AL53" s="295"/>
      <c r="AM53" s="295"/>
      <c r="AN53" s="295"/>
      <c r="AO53" s="295"/>
      <c r="AP53" s="295"/>
      <c r="AQ53" s="295"/>
      <c r="AR53" s="295"/>
      <c r="AS53" s="295"/>
      <c r="AT53" s="295"/>
    </row>
    <row r="54" spans="1:46" ht="5.2" customHeight="1" x14ac:dyDescent="0.5">
      <c r="A54" s="295"/>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row>
    <row r="55" spans="1:46" ht="15" customHeight="1" x14ac:dyDescent="0.5">
      <c r="A55" s="435"/>
      <c r="B55" s="252"/>
      <c r="C55" s="426"/>
      <c r="D55" s="470" t="s">
        <v>525</v>
      </c>
      <c r="E55" s="435"/>
      <c r="F55" s="435"/>
      <c r="G55" s="435"/>
      <c r="H55" s="435"/>
      <c r="I55" s="435"/>
      <c r="J55" s="435"/>
      <c r="K55" s="435"/>
      <c r="L55" s="435"/>
      <c r="M55" s="435"/>
      <c r="N55" s="435"/>
      <c r="O55" s="435"/>
      <c r="P55" s="435"/>
      <c r="Q55" s="435"/>
      <c r="R55" s="43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row>
    <row r="56" spans="1:46" ht="5.2" customHeight="1" x14ac:dyDescent="0.5">
      <c r="A56" s="295"/>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row>
    <row r="57" spans="1:46" ht="15" customHeight="1" x14ac:dyDescent="0.5">
      <c r="A57" s="251"/>
      <c r="B57" s="252"/>
      <c r="C57" s="251"/>
      <c r="D57" s="295" t="s">
        <v>111</v>
      </c>
      <c r="E57" s="251"/>
      <c r="F57" s="251"/>
      <c r="G57" s="251"/>
      <c r="H57" s="251"/>
      <c r="I57" s="411"/>
      <c r="J57" s="411"/>
      <c r="K57" s="411"/>
      <c r="L57" s="411"/>
      <c r="M57" s="411"/>
      <c r="N57" s="411"/>
      <c r="O57" s="411"/>
      <c r="P57" s="411"/>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row>
    <row r="58" spans="1:46" ht="5.2" customHeight="1" x14ac:dyDescent="0.5">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row>
    <row r="59" spans="1:46" ht="15" customHeight="1" x14ac:dyDescent="0.5">
      <c r="A59" s="626" t="s">
        <v>290</v>
      </c>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6"/>
      <c r="AQ59" s="626"/>
      <c r="AR59" s="626"/>
      <c r="AS59" s="626"/>
      <c r="AT59" s="626"/>
    </row>
    <row r="60" spans="1:46" ht="5.2" customHeight="1" x14ac:dyDescent="0.5">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row>
    <row r="61" spans="1:46" ht="5.2"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52"/>
      <c r="C62" s="279"/>
      <c r="D62" s="279" t="s">
        <v>602</v>
      </c>
      <c r="E62" s="279"/>
      <c r="F62" s="279"/>
      <c r="G62" s="279"/>
      <c r="H62" s="279"/>
      <c r="I62" s="279"/>
      <c r="J62" s="585"/>
      <c r="K62" s="585"/>
      <c r="L62" s="585"/>
      <c r="M62" s="585"/>
      <c r="N62" s="585"/>
      <c r="O62" s="585"/>
      <c r="P62" s="585"/>
      <c r="Q62" s="279"/>
      <c r="R62" s="279" t="s">
        <v>124</v>
      </c>
      <c r="S62" s="279"/>
      <c r="T62" s="586"/>
      <c r="U62" s="586"/>
      <c r="V62" s="586"/>
      <c r="W62" s="586"/>
      <c r="X62" s="586"/>
      <c r="Y62" s="586"/>
      <c r="Z62" s="279" t="s">
        <v>109</v>
      </c>
      <c r="AA62" s="309"/>
      <c r="AB62" s="309"/>
      <c r="AC62" s="279"/>
      <c r="AD62" s="279"/>
      <c r="AE62" s="279"/>
      <c r="AF62" s="279"/>
      <c r="AG62" s="279"/>
      <c r="AH62" s="279"/>
      <c r="AI62" s="279"/>
      <c r="AJ62" s="279"/>
      <c r="AK62" s="279"/>
      <c r="AL62" s="279"/>
      <c r="AM62" s="279"/>
      <c r="AN62" s="279"/>
      <c r="AO62" s="279"/>
      <c r="AP62" s="279"/>
      <c r="AQ62" s="279"/>
      <c r="AR62" s="279"/>
      <c r="AS62" s="279"/>
      <c r="AT62" s="279"/>
    </row>
    <row r="63" spans="1:46" ht="5.2" customHeight="1" x14ac:dyDescent="0.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row>
    <row r="64" spans="1:46" ht="15" customHeight="1" x14ac:dyDescent="0.5">
      <c r="A64" s="279"/>
      <c r="B64" s="252"/>
      <c r="C64" s="279"/>
      <c r="D64" s="279" t="s">
        <v>330</v>
      </c>
      <c r="E64" s="279"/>
      <c r="F64" s="279"/>
      <c r="G64" s="279"/>
      <c r="H64" s="279"/>
      <c r="I64" s="279"/>
      <c r="J64" s="279"/>
      <c r="K64" s="303"/>
      <c r="L64" s="303"/>
      <c r="M64" s="303"/>
      <c r="N64" s="303"/>
      <c r="O64" s="303"/>
      <c r="P64" s="303"/>
      <c r="Q64" s="303"/>
      <c r="R64" s="279"/>
      <c r="S64" s="279"/>
      <c r="T64" s="309"/>
      <c r="U64" s="309"/>
      <c r="V64" s="309"/>
      <c r="W64" s="309"/>
      <c r="X64" s="586"/>
      <c r="Y64" s="586"/>
      <c r="Z64" s="586"/>
      <c r="AA64" s="586"/>
      <c r="AB64" s="586"/>
      <c r="AC64" s="412" t="s">
        <v>109</v>
      </c>
      <c r="AD64" s="309"/>
      <c r="AE64" s="279"/>
      <c r="AF64" s="256" t="s">
        <v>331</v>
      </c>
      <c r="AG64" s="303"/>
      <c r="AH64" s="308"/>
      <c r="AI64" s="279"/>
      <c r="AJ64" s="279"/>
      <c r="AK64" s="279"/>
      <c r="AL64" s="308"/>
      <c r="AM64" s="308"/>
      <c r="AN64" s="308"/>
      <c r="AO64" s="308"/>
      <c r="AP64" s="308"/>
      <c r="AQ64" s="308"/>
      <c r="AR64" s="308"/>
      <c r="AS64" s="308"/>
      <c r="AT64" s="308"/>
    </row>
    <row r="65" spans="1:46" ht="5.2" customHeight="1" x14ac:dyDescent="0.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row>
    <row r="66" spans="1:46" ht="15" customHeight="1" x14ac:dyDescent="0.5">
      <c r="A66" s="279"/>
      <c r="B66" s="252"/>
      <c r="C66" s="279"/>
      <c r="D66" s="305" t="s">
        <v>329</v>
      </c>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464"/>
      <c r="AR66" s="464"/>
      <c r="AS66" s="305"/>
      <c r="AT66" s="305"/>
    </row>
    <row r="67" spans="1:46" ht="5.2" customHeight="1" x14ac:dyDescent="0.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row>
    <row r="68" spans="1:46" ht="15" customHeight="1" x14ac:dyDescent="0.5">
      <c r="A68" s="279" t="s">
        <v>334</v>
      </c>
      <c r="B68" s="279"/>
      <c r="C68" s="279"/>
      <c r="D68" s="587">
        <f>Basis!D49</f>
        <v>0</v>
      </c>
      <c r="E68" s="587"/>
      <c r="F68" s="587"/>
      <c r="G68" s="587"/>
      <c r="H68" s="587"/>
      <c r="I68" s="587"/>
      <c r="J68" s="587"/>
      <c r="K68" s="587"/>
      <c r="L68" s="587"/>
      <c r="M68" s="587"/>
      <c r="N68" s="587"/>
      <c r="O68" s="587"/>
      <c r="P68" s="587"/>
      <c r="Q68" s="291"/>
      <c r="R68" s="305" t="s">
        <v>106</v>
      </c>
      <c r="S68" s="279"/>
      <c r="T68" s="279"/>
      <c r="U68" s="616"/>
      <c r="V68" s="616"/>
      <c r="W68" s="616"/>
      <c r="X68" s="616"/>
      <c r="Y68" s="616"/>
      <c r="Z68" s="616"/>
      <c r="AA68" s="616"/>
      <c r="AB68" s="434"/>
      <c r="AC68" s="434"/>
      <c r="AD68" s="434"/>
      <c r="AE68" s="279"/>
      <c r="AF68" s="279"/>
      <c r="AG68" s="279"/>
      <c r="AH68" s="279"/>
      <c r="AI68" s="295"/>
      <c r="AJ68" s="295"/>
      <c r="AK68" s="295"/>
      <c r="AL68" s="295"/>
      <c r="AM68" s="295"/>
      <c r="AN68" s="295"/>
      <c r="AO68" s="295"/>
      <c r="AP68" s="295"/>
      <c r="AQ68" s="295"/>
      <c r="AR68" s="295"/>
      <c r="AS68" s="295"/>
      <c r="AT68" s="279"/>
    </row>
    <row r="69" spans="1:46" ht="15" customHeight="1" x14ac:dyDescent="0.5">
      <c r="A69" s="279"/>
      <c r="B69" s="279"/>
      <c r="C69" s="279"/>
      <c r="D69" s="295"/>
      <c r="E69" s="434"/>
      <c r="F69" s="434"/>
      <c r="G69" s="434"/>
      <c r="H69" s="434"/>
      <c r="I69" s="434"/>
      <c r="J69" s="434"/>
      <c r="K69" s="434"/>
      <c r="L69" s="434"/>
      <c r="M69" s="434"/>
      <c r="N69" s="434"/>
      <c r="O69" s="287"/>
      <c r="P69" s="287"/>
      <c r="Q69" s="291"/>
      <c r="R69" s="305"/>
      <c r="S69" s="279"/>
      <c r="T69" s="279"/>
      <c r="U69" s="279"/>
      <c r="V69" s="279"/>
      <c r="W69" s="279"/>
      <c r="X69" s="434"/>
      <c r="Y69" s="434"/>
      <c r="Z69" s="434"/>
      <c r="AA69" s="434"/>
      <c r="AB69" s="434"/>
      <c r="AC69" s="434"/>
      <c r="AD69" s="434"/>
      <c r="AE69" s="279"/>
      <c r="AF69" s="279"/>
      <c r="AG69" s="279"/>
      <c r="AH69" s="279"/>
      <c r="AI69" s="295"/>
      <c r="AJ69" s="295"/>
      <c r="AK69" s="295"/>
      <c r="AL69" s="295"/>
      <c r="AM69" s="295"/>
      <c r="AN69" s="295"/>
      <c r="AO69" s="295"/>
      <c r="AP69" s="295"/>
      <c r="AQ69" s="295"/>
      <c r="AR69" s="295"/>
      <c r="AS69" s="295"/>
      <c r="AT69" s="279"/>
    </row>
    <row r="70" spans="1:46" ht="15" customHeight="1" x14ac:dyDescent="0.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row>
    <row r="71" spans="1:46" ht="15" customHeight="1" x14ac:dyDescent="0.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row>
    <row r="72" spans="1:46" ht="15" customHeight="1" x14ac:dyDescent="0.5">
      <c r="A72" s="568">
        <f>Basis!I37</f>
        <v>0</v>
      </c>
      <c r="B72" s="568"/>
      <c r="C72" s="568"/>
      <c r="D72" s="568"/>
      <c r="E72" s="568"/>
      <c r="F72" s="568"/>
      <c r="G72" s="568"/>
      <c r="H72" s="568"/>
      <c r="I72" s="432"/>
      <c r="J72" s="568">
        <f>Basis!I39</f>
        <v>0</v>
      </c>
      <c r="K72" s="568"/>
      <c r="L72" s="568"/>
      <c r="M72" s="568"/>
      <c r="N72" s="568"/>
      <c r="O72" s="568"/>
      <c r="P72" s="568"/>
      <c r="Q72" s="568"/>
      <c r="R72" s="432"/>
      <c r="S72" s="568">
        <f>Basis!I41</f>
        <v>0</v>
      </c>
      <c r="T72" s="568"/>
      <c r="U72" s="568"/>
      <c r="V72" s="568"/>
      <c r="W72" s="568"/>
      <c r="X72" s="568"/>
      <c r="Y72" s="568"/>
      <c r="Z72" s="568"/>
      <c r="AA72" s="432"/>
      <c r="AB72" s="568">
        <f>Basis!I43</f>
        <v>0</v>
      </c>
      <c r="AC72" s="568"/>
      <c r="AD72" s="568"/>
      <c r="AE72" s="568"/>
      <c r="AF72" s="568"/>
      <c r="AG72" s="568"/>
      <c r="AH72" s="568"/>
      <c r="AI72" s="568"/>
      <c r="AJ72" s="432"/>
      <c r="AK72" s="568">
        <f>Basis!I45</f>
        <v>0</v>
      </c>
      <c r="AL72" s="568"/>
      <c r="AM72" s="568"/>
      <c r="AN72" s="568"/>
      <c r="AO72" s="568"/>
      <c r="AP72" s="568"/>
      <c r="AQ72" s="568"/>
      <c r="AR72" s="568"/>
      <c r="AS72" s="568"/>
      <c r="AT72" s="568"/>
    </row>
    <row r="73" spans="1:46" ht="5.2" customHeight="1" x14ac:dyDescent="0.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row>
    <row r="74" spans="1:46" ht="15" customHeight="1" x14ac:dyDescent="0.5">
      <c r="A74" s="617" t="s">
        <v>125</v>
      </c>
      <c r="B74" s="617"/>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7"/>
      <c r="AL74" s="617"/>
      <c r="AM74" s="617"/>
      <c r="AN74" s="617"/>
      <c r="AO74" s="617"/>
      <c r="AP74" s="617"/>
      <c r="AQ74" s="617"/>
      <c r="AR74" s="617"/>
      <c r="AS74" s="617"/>
      <c r="AT74" s="617"/>
    </row>
    <row r="75" spans="1:46" ht="5.2" customHeight="1" x14ac:dyDescent="0.5">
      <c r="A75" s="295"/>
      <c r="B75" s="295"/>
      <c r="C75" s="295"/>
      <c r="D75" s="287"/>
      <c r="E75" s="287"/>
      <c r="F75" s="287"/>
      <c r="G75" s="287"/>
      <c r="H75" s="287"/>
      <c r="I75" s="287"/>
      <c r="J75" s="287"/>
      <c r="K75" s="307"/>
      <c r="L75" s="433"/>
      <c r="M75" s="433"/>
      <c r="N75" s="433"/>
      <c r="O75" s="433"/>
      <c r="P75" s="433"/>
      <c r="Q75" s="433"/>
      <c r="R75" s="433"/>
      <c r="S75" s="433"/>
      <c r="T75" s="433"/>
      <c r="U75" s="433"/>
      <c r="V75" s="433"/>
      <c r="W75" s="433"/>
      <c r="X75" s="433"/>
      <c r="Y75" s="433"/>
      <c r="Z75" s="433"/>
      <c r="AA75" s="433"/>
      <c r="AB75" s="433"/>
      <c r="AC75" s="433"/>
      <c r="AD75" s="433"/>
      <c r="AE75" s="433"/>
      <c r="AF75" s="287"/>
      <c r="AG75" s="287"/>
      <c r="AH75" s="287"/>
      <c r="AI75" s="287"/>
      <c r="AJ75" s="295"/>
      <c r="AK75" s="295"/>
      <c r="AL75" s="295"/>
      <c r="AM75" s="295"/>
      <c r="AN75" s="295"/>
      <c r="AO75" s="295"/>
      <c r="AP75" s="295"/>
      <c r="AQ75" s="295"/>
      <c r="AR75" s="295"/>
      <c r="AS75" s="295"/>
      <c r="AT75" s="295"/>
    </row>
    <row r="76" spans="1:46" ht="15" customHeight="1" x14ac:dyDescent="0.5">
      <c r="A76" s="295"/>
      <c r="B76" s="252"/>
      <c r="C76" s="423" t="s">
        <v>612</v>
      </c>
      <c r="D76" s="279"/>
      <c r="E76" s="295"/>
      <c r="F76" s="295"/>
      <c r="G76" s="295"/>
      <c r="H76" s="295"/>
      <c r="I76" s="295"/>
      <c r="J76" s="295"/>
      <c r="K76" s="295"/>
      <c r="L76" s="279"/>
      <c r="M76" s="279"/>
      <c r="N76" s="279"/>
      <c r="O76" s="252"/>
      <c r="P76" s="423" t="s">
        <v>611</v>
      </c>
      <c r="Q76" s="295"/>
      <c r="R76" s="279"/>
      <c r="S76" s="279"/>
      <c r="T76" s="279"/>
      <c r="U76" s="295"/>
      <c r="V76" s="295"/>
      <c r="W76" s="295"/>
      <c r="X76" s="295"/>
      <c r="Y76" s="295"/>
      <c r="Z76" s="295"/>
      <c r="AA76" s="295"/>
      <c r="AB76" s="279"/>
      <c r="AC76" s="423" t="s">
        <v>528</v>
      </c>
      <c r="AD76" s="295"/>
      <c r="AE76" s="279"/>
      <c r="AF76" s="295"/>
      <c r="AG76" s="279"/>
      <c r="AH76" s="295"/>
      <c r="AI76" s="295"/>
      <c r="AJ76" s="295"/>
      <c r="AK76" s="295"/>
      <c r="AL76" s="295"/>
      <c r="AM76" s="295"/>
      <c r="AN76" s="295"/>
      <c r="AO76" s="295"/>
      <c r="AP76" s="295"/>
      <c r="AQ76" s="295"/>
      <c r="AR76" s="295"/>
      <c r="AS76" s="295"/>
      <c r="AT76" s="295"/>
    </row>
    <row r="77" spans="1:46" ht="5.2" customHeight="1" x14ac:dyDescent="0.5">
      <c r="A77" s="295"/>
      <c r="B77" s="295"/>
      <c r="C77" s="423"/>
      <c r="D77" s="287"/>
      <c r="E77" s="287"/>
      <c r="F77" s="287"/>
      <c r="G77" s="287"/>
      <c r="H77" s="287"/>
      <c r="I77" s="287"/>
      <c r="J77" s="287"/>
      <c r="K77" s="307"/>
      <c r="L77" s="279"/>
      <c r="M77" s="279"/>
      <c r="N77" s="279"/>
      <c r="O77" s="433"/>
      <c r="P77" s="425"/>
      <c r="Q77" s="433"/>
      <c r="R77" s="433"/>
      <c r="S77" s="279"/>
      <c r="T77" s="279"/>
      <c r="U77" s="433"/>
      <c r="V77" s="433"/>
      <c r="W77" s="433"/>
      <c r="X77" s="433"/>
      <c r="Y77" s="433"/>
      <c r="Z77" s="433"/>
      <c r="AA77" s="433"/>
      <c r="AB77" s="279"/>
      <c r="AC77" s="425"/>
      <c r="AD77" s="433"/>
      <c r="AE77" s="279"/>
      <c r="AF77" s="287"/>
      <c r="AG77" s="287"/>
      <c r="AH77" s="287"/>
      <c r="AI77" s="287"/>
      <c r="AJ77" s="295"/>
      <c r="AK77" s="295"/>
      <c r="AL77" s="295"/>
      <c r="AM77" s="295"/>
      <c r="AN77" s="295"/>
      <c r="AO77" s="295"/>
      <c r="AP77" s="295"/>
      <c r="AQ77" s="295"/>
      <c r="AR77" s="295"/>
      <c r="AS77" s="295"/>
      <c r="AT77" s="295"/>
    </row>
    <row r="78" spans="1:46" ht="15" customHeight="1" x14ac:dyDescent="0.5">
      <c r="A78" s="295"/>
      <c r="B78" s="252"/>
      <c r="C78" s="423" t="s">
        <v>612</v>
      </c>
      <c r="D78" s="279"/>
      <c r="E78" s="287"/>
      <c r="F78" s="287"/>
      <c r="G78" s="287"/>
      <c r="H78" s="287"/>
      <c r="I78" s="287"/>
      <c r="J78" s="287"/>
      <c r="K78" s="307"/>
      <c r="L78" s="279"/>
      <c r="M78" s="279"/>
      <c r="N78" s="279"/>
      <c r="O78" s="252"/>
      <c r="P78" s="423" t="s">
        <v>611</v>
      </c>
      <c r="Q78" s="433"/>
      <c r="R78" s="279"/>
      <c r="S78" s="279"/>
      <c r="T78" s="279"/>
      <c r="U78" s="433"/>
      <c r="V78" s="433"/>
      <c r="W78" s="433"/>
      <c r="X78" s="433"/>
      <c r="Y78" s="433"/>
      <c r="Z78" s="433"/>
      <c r="AA78" s="433"/>
      <c r="AB78" s="279"/>
      <c r="AC78" s="424" t="s">
        <v>126</v>
      </c>
      <c r="AD78" s="434"/>
      <c r="AE78" s="279"/>
      <c r="AF78" s="287"/>
      <c r="AG78" s="279"/>
      <c r="AH78" s="287"/>
      <c r="AI78" s="287"/>
      <c r="AJ78" s="295"/>
      <c r="AK78" s="295"/>
      <c r="AL78" s="295"/>
      <c r="AM78" s="295"/>
      <c r="AN78" s="295"/>
      <c r="AO78" s="295"/>
      <c r="AP78" s="295"/>
      <c r="AQ78" s="295"/>
      <c r="AR78" s="295"/>
      <c r="AS78" s="295"/>
      <c r="AT78" s="295"/>
    </row>
    <row r="79" spans="1:46" ht="5.2" customHeight="1" x14ac:dyDescent="0.5">
      <c r="A79" s="295"/>
      <c r="B79" s="295"/>
      <c r="C79" s="295"/>
      <c r="D79" s="287"/>
      <c r="E79" s="287"/>
      <c r="F79" s="287"/>
      <c r="G79" s="287"/>
      <c r="H79" s="287"/>
      <c r="I79" s="287"/>
      <c r="J79" s="287"/>
      <c r="K79" s="307"/>
      <c r="L79" s="433"/>
      <c r="M79" s="433"/>
      <c r="N79" s="433"/>
      <c r="O79" s="433"/>
      <c r="P79" s="434"/>
      <c r="Q79" s="433"/>
      <c r="R79" s="433"/>
      <c r="S79" s="433"/>
      <c r="T79" s="433"/>
      <c r="U79" s="433"/>
      <c r="V79" s="433"/>
      <c r="W79" s="433"/>
      <c r="X79" s="433"/>
      <c r="Y79" s="433"/>
      <c r="Z79" s="433"/>
      <c r="AA79" s="433"/>
      <c r="AB79" s="433"/>
      <c r="AC79" s="433"/>
      <c r="AD79" s="433"/>
      <c r="AE79" s="433"/>
      <c r="AF79" s="287"/>
      <c r="AG79" s="287"/>
      <c r="AH79" s="287"/>
      <c r="AI79" s="287"/>
      <c r="AJ79" s="295"/>
      <c r="AK79" s="295"/>
      <c r="AL79" s="295"/>
      <c r="AM79" s="295"/>
      <c r="AN79" s="295"/>
      <c r="AO79" s="295"/>
      <c r="AP79" s="295"/>
      <c r="AQ79" s="295"/>
      <c r="AR79" s="295"/>
      <c r="AS79" s="295"/>
      <c r="AT79" s="295"/>
    </row>
    <row r="80" spans="1:46" ht="15" customHeight="1" x14ac:dyDescent="0.5">
      <c r="A80" s="279" t="s">
        <v>527</v>
      </c>
      <c r="B80" s="279"/>
      <c r="C80" s="279"/>
      <c r="D80" s="587"/>
      <c r="E80" s="587"/>
      <c r="F80" s="587"/>
      <c r="G80" s="587"/>
      <c r="H80" s="587"/>
      <c r="I80" s="587"/>
      <c r="J80" s="587"/>
      <c r="K80" s="587"/>
      <c r="L80" s="587"/>
      <c r="M80" s="287"/>
      <c r="N80" s="287"/>
      <c r="O80" s="305" t="s">
        <v>106</v>
      </c>
      <c r="P80" s="279"/>
      <c r="Q80" s="279"/>
      <c r="R80" s="597"/>
      <c r="S80" s="597"/>
      <c r="T80" s="597"/>
      <c r="U80" s="597"/>
      <c r="V80" s="597"/>
      <c r="W80" s="597"/>
      <c r="X80" s="597"/>
      <c r="Y80" s="279"/>
      <c r="Z80" s="279"/>
      <c r="AA80" s="279" t="s">
        <v>529</v>
      </c>
      <c r="AB80" s="433"/>
      <c r="AC80" s="433"/>
      <c r="AD80" s="433"/>
      <c r="AE80" s="633"/>
      <c r="AF80" s="611"/>
      <c r="AG80" s="611"/>
      <c r="AH80" s="611"/>
      <c r="AI80" s="611"/>
      <c r="AJ80" s="611"/>
      <c r="AK80" s="611"/>
      <c r="AL80" s="611"/>
      <c r="AM80" s="295"/>
      <c r="AN80" s="295"/>
      <c r="AO80" s="295"/>
      <c r="AP80" s="295"/>
      <c r="AQ80" s="295"/>
      <c r="AR80" s="295"/>
      <c r="AS80" s="295"/>
      <c r="AT80" s="295"/>
    </row>
    <row r="81" spans="1:46" ht="15" customHeight="1" x14ac:dyDescent="0.5">
      <c r="A81" s="295"/>
      <c r="B81" s="295"/>
      <c r="C81" s="295"/>
      <c r="D81" s="287"/>
      <c r="E81" s="287"/>
      <c r="F81" s="287"/>
      <c r="G81" s="287"/>
      <c r="H81" s="287"/>
      <c r="I81" s="287"/>
      <c r="J81" s="287"/>
      <c r="K81" s="307"/>
      <c r="L81" s="433"/>
      <c r="M81" s="433"/>
      <c r="N81" s="433"/>
      <c r="O81" s="433"/>
      <c r="P81" s="433"/>
      <c r="Q81" s="433"/>
      <c r="R81" s="433"/>
      <c r="S81" s="433"/>
      <c r="T81" s="433"/>
      <c r="U81" s="433"/>
      <c r="V81" s="433"/>
      <c r="W81" s="433"/>
      <c r="X81" s="433"/>
      <c r="Y81" s="433"/>
      <c r="Z81" s="433"/>
      <c r="AA81" s="433"/>
      <c r="AB81" s="433"/>
      <c r="AC81" s="433"/>
      <c r="AD81" s="433"/>
      <c r="AE81" s="433"/>
      <c r="AF81" s="287"/>
      <c r="AG81" s="287"/>
      <c r="AH81" s="287"/>
      <c r="AI81" s="287"/>
      <c r="AJ81" s="295"/>
      <c r="AK81" s="295"/>
      <c r="AL81" s="295"/>
      <c r="AM81" s="295"/>
      <c r="AN81" s="295"/>
      <c r="AO81" s="295"/>
      <c r="AP81" s="295"/>
      <c r="AQ81" s="295"/>
      <c r="AR81" s="295"/>
      <c r="AS81" s="295"/>
      <c r="AT81" s="295"/>
    </row>
    <row r="82" spans="1:46" ht="15" customHeight="1" x14ac:dyDescent="0.5">
      <c r="A82" s="295"/>
      <c r="B82" s="295"/>
      <c r="C82" s="295"/>
      <c r="D82" s="287"/>
      <c r="E82" s="287"/>
      <c r="F82" s="287"/>
      <c r="G82" s="287"/>
      <c r="H82" s="287"/>
      <c r="I82" s="287"/>
      <c r="J82" s="287"/>
      <c r="K82" s="307"/>
      <c r="L82" s="433"/>
      <c r="M82" s="433"/>
      <c r="N82" s="433"/>
      <c r="O82" s="433"/>
      <c r="P82" s="433"/>
      <c r="Q82" s="433"/>
      <c r="R82" s="433"/>
      <c r="S82" s="433"/>
      <c r="T82" s="433"/>
      <c r="U82" s="433"/>
      <c r="V82" s="433"/>
      <c r="W82" s="433"/>
      <c r="X82" s="433"/>
      <c r="Y82" s="433"/>
      <c r="Z82" s="433"/>
      <c r="AA82" s="433"/>
      <c r="AB82" s="433"/>
      <c r="AC82" s="433"/>
      <c r="AD82" s="433"/>
      <c r="AE82" s="433"/>
      <c r="AF82" s="287"/>
      <c r="AG82" s="287"/>
      <c r="AH82" s="287"/>
      <c r="AI82" s="287"/>
      <c r="AJ82" s="295"/>
      <c r="AK82" s="295"/>
      <c r="AL82" s="295"/>
      <c r="AM82" s="295"/>
      <c r="AN82" s="295"/>
      <c r="AO82" s="295"/>
      <c r="AP82" s="295"/>
      <c r="AQ82" s="295"/>
      <c r="AR82" s="295"/>
      <c r="AS82" s="295"/>
      <c r="AT82" s="295"/>
    </row>
    <row r="83" spans="1:46" ht="15" customHeight="1" x14ac:dyDescent="0.5">
      <c r="A83" s="298"/>
      <c r="B83" s="298"/>
      <c r="C83" s="298"/>
      <c r="D83" s="428"/>
      <c r="E83" s="428"/>
      <c r="F83" s="428"/>
      <c r="G83" s="428"/>
      <c r="H83" s="428"/>
      <c r="I83" s="428"/>
      <c r="J83" s="428"/>
      <c r="K83" s="417"/>
      <c r="L83" s="418"/>
      <c r="M83" s="418"/>
      <c r="N83" s="418"/>
      <c r="O83" s="418"/>
      <c r="P83" s="418"/>
      <c r="Q83" s="418"/>
      <c r="R83" s="418"/>
      <c r="S83" s="418"/>
      <c r="T83" s="418"/>
      <c r="U83" s="418"/>
      <c r="V83" s="418"/>
      <c r="W83" s="418"/>
      <c r="X83" s="418"/>
      <c r="Y83" s="418"/>
      <c r="Z83" s="418"/>
      <c r="AA83" s="418"/>
      <c r="AB83" s="418"/>
      <c r="AC83" s="418"/>
      <c r="AD83" s="418"/>
      <c r="AE83" s="418"/>
      <c r="AF83" s="428"/>
      <c r="AG83" s="428"/>
      <c r="AH83" s="428"/>
      <c r="AI83" s="428"/>
      <c r="AJ83" s="298"/>
      <c r="AK83" s="298"/>
      <c r="AL83" s="298"/>
      <c r="AM83" s="298"/>
      <c r="AN83" s="298"/>
      <c r="AO83" s="298"/>
      <c r="AP83" s="298"/>
      <c r="AQ83" s="298"/>
      <c r="AR83" s="298"/>
      <c r="AS83" s="298"/>
      <c r="AT83" s="298"/>
    </row>
    <row r="84" spans="1:46" ht="15" customHeight="1" x14ac:dyDescent="0.5">
      <c r="A84" s="615" t="s">
        <v>613</v>
      </c>
      <c r="B84" s="615"/>
      <c r="C84" s="615"/>
      <c r="D84" s="615"/>
      <c r="E84" s="615"/>
      <c r="F84" s="615"/>
      <c r="G84" s="615"/>
      <c r="H84" s="615"/>
      <c r="I84" s="615"/>
      <c r="J84" s="615"/>
      <c r="K84" s="615"/>
      <c r="L84" s="615"/>
      <c r="M84" s="615"/>
      <c r="N84" s="615"/>
      <c r="O84" s="615"/>
      <c r="P84" s="615"/>
      <c r="Q84" s="615"/>
      <c r="R84" s="615"/>
      <c r="S84" s="615"/>
      <c r="T84" s="615"/>
      <c r="U84" s="615" t="s">
        <v>614</v>
      </c>
      <c r="V84" s="615"/>
      <c r="W84" s="615"/>
      <c r="X84" s="615"/>
      <c r="Y84" s="615"/>
      <c r="Z84" s="615"/>
      <c r="AA84" s="615"/>
      <c r="AB84" s="615"/>
      <c r="AC84" s="615"/>
      <c r="AD84" s="615"/>
      <c r="AE84" s="615"/>
      <c r="AF84" s="615"/>
      <c r="AG84" s="615"/>
      <c r="AH84" s="615"/>
      <c r="AI84" s="615"/>
      <c r="AJ84" s="615"/>
      <c r="AK84" s="615"/>
      <c r="AL84" s="615"/>
      <c r="AM84" s="615"/>
      <c r="AN84" s="615"/>
      <c r="AO84" s="615"/>
      <c r="AP84" s="615"/>
      <c r="AQ84" s="615"/>
      <c r="AR84" s="615"/>
      <c r="AS84" s="615"/>
      <c r="AT84" s="615"/>
    </row>
    <row r="85" spans="1:46" ht="15" customHeight="1" x14ac:dyDescent="0.5">
      <c r="A85" s="479"/>
      <c r="B85" s="479"/>
      <c r="C85" s="479"/>
      <c r="D85" s="481"/>
      <c r="E85" s="481"/>
      <c r="F85" s="481"/>
      <c r="G85" s="481"/>
      <c r="H85" s="481"/>
      <c r="I85" s="481"/>
      <c r="J85" s="481"/>
      <c r="K85" s="483"/>
      <c r="L85" s="484"/>
      <c r="M85" s="484"/>
      <c r="N85" s="484"/>
      <c r="O85" s="484"/>
      <c r="P85" s="484"/>
      <c r="Q85" s="484"/>
      <c r="R85" s="484"/>
      <c r="S85" s="484"/>
      <c r="T85" s="484"/>
      <c r="U85" s="484"/>
      <c r="V85" s="484"/>
      <c r="W85" s="484"/>
      <c r="X85" s="484"/>
      <c r="Y85" s="484"/>
      <c r="Z85" s="484"/>
      <c r="AA85" s="484"/>
      <c r="AB85" s="484"/>
      <c r="AC85" s="484"/>
      <c r="AD85" s="484"/>
      <c r="AE85" s="484"/>
      <c r="AF85" s="481"/>
      <c r="AG85" s="481"/>
      <c r="AH85" s="481"/>
      <c r="AI85" s="481"/>
      <c r="AJ85" s="479"/>
      <c r="AK85" s="479"/>
      <c r="AL85" s="479"/>
      <c r="AM85" s="479"/>
      <c r="AN85" s="479"/>
      <c r="AO85" s="479"/>
      <c r="AP85" s="479"/>
      <c r="AQ85" s="479"/>
      <c r="AR85" s="479"/>
      <c r="AS85" s="479"/>
      <c r="AT85" s="479"/>
    </row>
    <row r="86" spans="1:46" ht="15" customHeight="1" x14ac:dyDescent="0.5">
      <c r="A86" s="479"/>
      <c r="B86" s="479"/>
      <c r="C86" s="479"/>
      <c r="D86" s="481"/>
      <c r="E86" s="481"/>
      <c r="F86" s="481"/>
      <c r="G86" s="481"/>
      <c r="H86" s="481"/>
      <c r="I86" s="481"/>
      <c r="J86" s="481"/>
      <c r="K86" s="483"/>
      <c r="L86" s="484"/>
      <c r="M86" s="484"/>
      <c r="N86" s="484"/>
      <c r="O86" s="484"/>
      <c r="P86" s="484"/>
      <c r="Q86" s="484"/>
      <c r="R86" s="484"/>
      <c r="S86" s="484"/>
      <c r="T86" s="484"/>
      <c r="U86" s="484"/>
      <c r="V86" s="484"/>
      <c r="W86" s="484"/>
      <c r="X86" s="484"/>
      <c r="Y86" s="484"/>
      <c r="Z86" s="484"/>
      <c r="AA86" s="484"/>
      <c r="AB86" s="484"/>
      <c r="AC86" s="484"/>
      <c r="AD86" s="484"/>
      <c r="AE86" s="484"/>
      <c r="AF86" s="481"/>
      <c r="AG86" s="481"/>
      <c r="AH86" s="481"/>
      <c r="AI86" s="481"/>
      <c r="AJ86" s="479"/>
      <c r="AK86" s="479"/>
      <c r="AL86" s="479"/>
      <c r="AM86" s="479"/>
      <c r="AN86" s="479"/>
      <c r="AO86" s="479"/>
      <c r="AP86" s="479"/>
      <c r="AQ86" s="479"/>
      <c r="AR86" s="479"/>
      <c r="AS86" s="479"/>
      <c r="AT86" s="479"/>
    </row>
    <row r="87" spans="1:46" ht="15" customHeight="1" x14ac:dyDescent="0.5">
      <c r="A87" s="479"/>
      <c r="B87" s="479"/>
      <c r="C87" s="479"/>
      <c r="D87" s="481"/>
      <c r="E87" s="481"/>
      <c r="F87" s="481"/>
      <c r="G87" s="481"/>
      <c r="H87" s="481"/>
      <c r="I87" s="481"/>
      <c r="J87" s="481"/>
      <c r="K87" s="483"/>
      <c r="L87" s="484"/>
      <c r="M87" s="484"/>
      <c r="N87" s="484"/>
      <c r="O87" s="484"/>
      <c r="P87" s="484"/>
      <c r="Q87" s="484"/>
      <c r="R87" s="484"/>
      <c r="S87" s="484"/>
      <c r="T87" s="484"/>
      <c r="U87" s="484"/>
      <c r="V87" s="484"/>
      <c r="W87" s="484"/>
      <c r="X87" s="484"/>
      <c r="Y87" s="484"/>
      <c r="Z87" s="484"/>
      <c r="AA87" s="484"/>
      <c r="AB87" s="484"/>
      <c r="AC87" s="484"/>
      <c r="AD87" s="484"/>
      <c r="AE87" s="484"/>
      <c r="AF87" s="481"/>
      <c r="AG87" s="481"/>
      <c r="AH87" s="481"/>
      <c r="AI87" s="481"/>
      <c r="AJ87" s="479"/>
      <c r="AK87" s="479"/>
      <c r="AL87" s="479"/>
      <c r="AM87" s="479"/>
      <c r="AN87" s="479"/>
      <c r="AO87" s="479"/>
      <c r="AP87" s="479"/>
      <c r="AQ87" s="479"/>
      <c r="AR87" s="479"/>
      <c r="AS87" s="479"/>
      <c r="AT87" s="479"/>
    </row>
  </sheetData>
  <sheetProtection algorithmName="SHA-512" hashValue="VRsJ9e0aWoKscxohweHjf7Eiyys2Ufx1OUD5oQmEDVzYbqveoe/3TYEs1INw3cD9Ex1Rib9DZA4hDekO3oVp2w==" saltValue="J0/qASs5/RrXRm0J3ymVsA==" spinCount="100000" sheet="1" selectLockedCells="1"/>
  <mergeCells count="46">
    <mergeCell ref="A84:T84"/>
    <mergeCell ref="U84:AT84"/>
    <mergeCell ref="S55:AT55"/>
    <mergeCell ref="Q57:AT57"/>
    <mergeCell ref="A72:H72"/>
    <mergeCell ref="J72:Q72"/>
    <mergeCell ref="S72:Z72"/>
    <mergeCell ref="AB72:AI72"/>
    <mergeCell ref="AK72:AT72"/>
    <mergeCell ref="A74:AT74"/>
    <mergeCell ref="A59:AT59"/>
    <mergeCell ref="T62:Y62"/>
    <mergeCell ref="X64:AB64"/>
    <mergeCell ref="R80:X80"/>
    <mergeCell ref="AE80:AL80"/>
    <mergeCell ref="D68:P68"/>
    <mergeCell ref="D80:L80"/>
    <mergeCell ref="H3:R3"/>
    <mergeCell ref="J5:T5"/>
    <mergeCell ref="A34:AT34"/>
    <mergeCell ref="A36:AT36"/>
    <mergeCell ref="A15:AT15"/>
    <mergeCell ref="E17:G17"/>
    <mergeCell ref="I23:K23"/>
    <mergeCell ref="P23:AT23"/>
    <mergeCell ref="R25:AT25"/>
    <mergeCell ref="M17:R17"/>
    <mergeCell ref="A9:AT9"/>
    <mergeCell ref="A10:AT10"/>
    <mergeCell ref="A11:AT11"/>
    <mergeCell ref="A12:AT12"/>
    <mergeCell ref="X17:AT17"/>
    <mergeCell ref="A50:AT50"/>
    <mergeCell ref="I7:L7"/>
    <mergeCell ref="H1:P1"/>
    <mergeCell ref="U68:AA68"/>
    <mergeCell ref="G42:AT42"/>
    <mergeCell ref="I38:AT38"/>
    <mergeCell ref="F40:AT40"/>
    <mergeCell ref="A13:AT13"/>
    <mergeCell ref="A51:AT51"/>
    <mergeCell ref="J62:P62"/>
    <mergeCell ref="M19:AT19"/>
    <mergeCell ref="Q27:AT27"/>
    <mergeCell ref="H44:AT44"/>
    <mergeCell ref="A47:AT47"/>
  </mergeCells>
  <dataValidations count="2">
    <dataValidation type="list" allowBlank="1" showInputMessage="1" showErrorMessage="1" sqref="Z53 AG53 B55 B57 B27:B28 B23 B62 B64 B66 B78 B76 O76 O78" xr:uid="{451DF6F3-89DB-4794-AD7F-4A01D76E3779}">
      <formula1>"X"</formula1>
    </dataValidation>
    <dataValidation allowBlank="1" showInputMessage="1" sqref="P23:AT23" xr:uid="{450C96EB-D969-40CC-A952-CD950388E85F}"/>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9">
        <x14:dataValidation type="list" errorStyle="information" allowBlank="1" showInputMessage="1" xr:uid="{1960479A-39D5-4F40-8441-CBADDFFD9BD0}">
          <x14:formula1>
            <xm:f>'Templates Vorlagen'!$A$63:$A$66</xm:f>
          </x14:formula1>
          <xm:sqref>A50:AT50</xm:sqref>
        </x14:dataValidation>
        <x14:dataValidation type="list" allowBlank="1" showInputMessage="1" showErrorMessage="1" xr:uid="{AF5C7A23-56BD-4D16-9168-FB484A566479}">
          <x14:formula1>
            <xm:f>Teilnehmerliste!$A$2:$A$200</xm:f>
          </x14:formula1>
          <xm:sqref>I23:K23 E17:G17</xm:sqref>
        </x14:dataValidation>
        <x14:dataValidation type="list" allowBlank="1" showDropDown="1" showInputMessage="1" showErrorMessage="1" xr:uid="{13660915-96FB-4061-B612-BFECA64B25DC}">
          <x14:formula1>
            <xm:f>'Templates Vorlagen'!$B$55:$B$57</xm:f>
          </x14:formula1>
          <xm:sqref>I39</xm:sqref>
        </x14:dataValidation>
        <x14:dataValidation type="list" errorStyle="information" allowBlank="1" showInputMessage="1" xr:uid="{C04728EA-5698-4D0E-8309-9A7C584582F9}">
          <x14:formula1>
            <xm:f>'Templates Vorlagen'!$A$50:$A$53</xm:f>
          </x14:formula1>
          <xm:sqref>A36:AT36</xm:sqref>
        </x14:dataValidation>
        <x14:dataValidation type="list" showDropDown="1" showInputMessage="1" showErrorMessage="1" xr:uid="{F5B7F56F-423B-4D6C-A630-B113DCDEC985}">
          <x14:formula1>
            <xm:f>Teilnehmerliste!$A$3:$A$37</xm:f>
          </x14:formula1>
          <xm:sqref>H28:H32 B25 H26 H17:H24</xm:sqref>
        </x14:dataValidation>
        <x14:dataValidation type="list" allowBlank="1" showInputMessage="1" showErrorMessage="1" xr:uid="{F962A5C9-AA96-498C-AA44-085A60383C84}">
          <x14:formula1>
            <xm:f>Teilnehmerliste!$A$3:$A$37</xm:f>
          </x14:formula1>
          <xm:sqref>E28:E32 E26 E18:E24</xm:sqref>
        </x14:dataValidation>
        <x14:dataValidation type="list" allowBlank="1" showInputMessage="1" showErrorMessage="1" xr:uid="{343C4FED-1DF6-41A0-8149-BB641E48B547}">
          <x14:formula1>
            <xm:f>Basis!$Q$49:$Q$51</xm:f>
          </x14:formula1>
          <xm:sqref>R80 U68 AB68:AD69 X69:AA69 J62</xm:sqref>
        </x14:dataValidation>
        <x14:dataValidation type="list" allowBlank="1" showInputMessage="1" xr:uid="{B9708B3B-C455-4CEE-A6A1-F8521B18FA00}">
          <x14:formula1>
            <xm:f>'Templates Vorlagen'!$A$55:$A$57</xm:f>
          </x14:formula1>
          <xm:sqref>I38:AT38</xm:sqref>
        </x14:dataValidation>
        <x14:dataValidation type="list" allowBlank="1" showInputMessage="1" xr:uid="{D53D1799-FB46-4BBC-B396-41C90951EBFC}">
          <x14:formula1>
            <xm:f>'Templates Vorlagen'!$A$59:$A$61</xm:f>
          </x14:formula1>
          <xm:sqref>F40:AT40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4CC7-D1BA-4A4A-A7E1-42B9D6AAE4E4}">
  <sheetPr>
    <tabColor theme="6" tint="0.39997558519241921"/>
  </sheetPr>
  <dimension ref="A1:AV42"/>
  <sheetViews>
    <sheetView showZeros="0" zoomScale="90" zoomScaleNormal="90" zoomScaleSheetLayoutView="100" zoomScalePageLayoutView="30" workbookViewId="0">
      <selection activeCell="D5" sqref="D5:F5"/>
    </sheetView>
  </sheetViews>
  <sheetFormatPr baseColWidth="10" defaultColWidth="14.83203125" defaultRowHeight="12" customHeight="1" x14ac:dyDescent="0.5"/>
  <cols>
    <col min="1" max="46" width="2" style="249" customWidth="1"/>
    <col min="47" max="16384" width="14.83203125" style="249"/>
  </cols>
  <sheetData>
    <row r="1" spans="1:48" ht="15" customHeight="1" x14ac:dyDescent="0.5">
      <c r="A1" s="289" t="s">
        <v>313</v>
      </c>
      <c r="B1" s="279"/>
      <c r="C1" s="279"/>
      <c r="D1" s="279"/>
      <c r="E1" s="279"/>
      <c r="F1" s="610">
        <f>Basis!AF25</f>
        <v>0</v>
      </c>
      <c r="G1" s="610"/>
      <c r="H1" s="610"/>
      <c r="I1" s="610"/>
      <c r="J1" s="610"/>
      <c r="K1" s="610"/>
      <c r="L1" s="610"/>
      <c r="M1" s="610"/>
      <c r="N1" s="610"/>
      <c r="O1" s="610"/>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8"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8" ht="15" customHeight="1" x14ac:dyDescent="0.5">
      <c r="A3" s="289" t="s">
        <v>333</v>
      </c>
      <c r="B3" s="279"/>
      <c r="C3" s="279"/>
      <c r="D3" s="279"/>
      <c r="E3" s="290"/>
      <c r="F3" s="547">
        <f>Basis!AF23</f>
        <v>0</v>
      </c>
      <c r="G3" s="547"/>
      <c r="H3" s="547"/>
      <c r="I3" s="547"/>
      <c r="J3" s="547"/>
      <c r="K3" s="547"/>
      <c r="L3" s="547"/>
      <c r="M3" s="547"/>
      <c r="N3" s="547"/>
      <c r="O3" s="547"/>
      <c r="P3" s="547"/>
      <c r="Q3" s="547"/>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8"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8" ht="15" customHeight="1" x14ac:dyDescent="0.5">
      <c r="A5" s="289" t="s">
        <v>566</v>
      </c>
      <c r="B5" s="279"/>
      <c r="C5" s="279"/>
      <c r="D5" s="611"/>
      <c r="E5" s="611"/>
      <c r="F5" s="611"/>
      <c r="G5" s="279"/>
      <c r="H5" s="317" t="s">
        <v>615</v>
      </c>
      <c r="I5" s="305"/>
      <c r="J5" s="305"/>
      <c r="K5" s="305"/>
      <c r="L5" s="279"/>
      <c r="M5" s="279"/>
      <c r="N5" s="279"/>
      <c r="O5" s="511"/>
      <c r="P5" s="511"/>
      <c r="Q5" s="279"/>
      <c r="R5" s="279"/>
      <c r="S5" s="279"/>
      <c r="T5" s="612"/>
      <c r="U5" s="612"/>
      <c r="V5" s="612"/>
      <c r="W5" s="612"/>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8" ht="5.2" customHeight="1" x14ac:dyDescent="0.5">
      <c r="A6" s="289"/>
      <c r="B6" s="279"/>
      <c r="C6" s="279"/>
      <c r="D6" s="287"/>
      <c r="E6" s="287"/>
      <c r="F6" s="287"/>
      <c r="G6" s="279"/>
      <c r="H6" s="317"/>
      <c r="I6" s="305"/>
      <c r="J6" s="305"/>
      <c r="K6" s="305"/>
      <c r="L6" s="279"/>
      <c r="M6" s="279"/>
      <c r="N6" s="279"/>
      <c r="O6" s="291"/>
      <c r="P6" s="291"/>
      <c r="Q6" s="291"/>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row>
    <row r="7" spans="1:48" ht="15" customHeight="1" x14ac:dyDescent="0.5">
      <c r="A7" s="289" t="s">
        <v>296</v>
      </c>
      <c r="B7" s="279"/>
      <c r="C7" s="279"/>
      <c r="D7" s="287"/>
      <c r="E7" s="248"/>
      <c r="F7" s="255"/>
      <c r="G7" s="255"/>
      <c r="H7" s="587">
        <f>Basis!I18</f>
        <v>0</v>
      </c>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279"/>
    </row>
    <row r="8" spans="1:48" ht="5.2" customHeight="1" x14ac:dyDescent="0.5">
      <c r="A8" s="289"/>
      <c r="B8" s="279"/>
      <c r="C8" s="279"/>
      <c r="D8" s="287"/>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61"/>
      <c r="AR8" s="461"/>
      <c r="AS8" s="434"/>
      <c r="AT8" s="279"/>
    </row>
    <row r="9" spans="1:48" ht="15" customHeight="1" x14ac:dyDescent="0.5">
      <c r="A9" s="289"/>
      <c r="B9" s="279"/>
      <c r="C9" s="279"/>
      <c r="D9" s="287"/>
      <c r="E9" s="279"/>
      <c r="F9" s="279"/>
      <c r="G9" s="279"/>
      <c r="H9" s="587">
        <f>Basis!I21</f>
        <v>0</v>
      </c>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434"/>
      <c r="AU9" s="288"/>
      <c r="AV9" s="288"/>
    </row>
    <row r="10" spans="1:48" ht="15" customHeight="1" x14ac:dyDescent="0.5">
      <c r="A10" s="289"/>
      <c r="B10" s="279"/>
      <c r="C10" s="279"/>
      <c r="D10" s="287"/>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61"/>
      <c r="AR10" s="461"/>
      <c r="AS10" s="434"/>
      <c r="AT10" s="279"/>
      <c r="AU10" s="288"/>
      <c r="AV10" s="288"/>
    </row>
    <row r="11" spans="1:48" ht="15" customHeight="1" x14ac:dyDescent="0.5">
      <c r="A11" s="289" t="s">
        <v>616</v>
      </c>
      <c r="B11" s="279"/>
      <c r="C11" s="279"/>
      <c r="D11" s="287"/>
      <c r="E11" s="434"/>
      <c r="F11" s="434"/>
      <c r="G11" s="434"/>
      <c r="H11" s="434"/>
      <c r="I11" s="434"/>
      <c r="J11" s="434"/>
      <c r="K11" s="434"/>
      <c r="L11" s="434"/>
      <c r="M11" s="434"/>
      <c r="N11" s="330" t="s">
        <v>94</v>
      </c>
      <c r="O11" s="434"/>
      <c r="P11" s="318"/>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61"/>
      <c r="AR11" s="461"/>
      <c r="AS11" s="434"/>
      <c r="AT11" s="279"/>
    </row>
    <row r="12" spans="1:48" ht="5.2" customHeight="1" x14ac:dyDescent="0.5">
      <c r="A12" s="289"/>
      <c r="B12" s="279"/>
      <c r="C12" s="279"/>
      <c r="D12" s="287"/>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61"/>
      <c r="AR12" s="461"/>
      <c r="AS12" s="434"/>
      <c r="AT12" s="279"/>
    </row>
    <row r="13" spans="1:48" s="288" customFormat="1" ht="120" customHeight="1" x14ac:dyDescent="0.4">
      <c r="A13" s="313"/>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row>
    <row r="14" spans="1:48" ht="5.2" customHeight="1" x14ac:dyDescent="0.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row>
    <row r="15" spans="1:48" ht="15" customHeight="1" x14ac:dyDescent="0.5">
      <c r="A15" s="289" t="s">
        <v>617</v>
      </c>
      <c r="B15" s="279"/>
      <c r="C15" s="279"/>
      <c r="D15" s="287"/>
      <c r="E15" s="434"/>
      <c r="F15" s="434"/>
      <c r="G15" s="434"/>
      <c r="H15" s="434"/>
      <c r="I15" s="434"/>
      <c r="J15" s="434"/>
      <c r="K15" s="434"/>
      <c r="L15" s="434"/>
      <c r="M15" s="434"/>
      <c r="N15" s="279"/>
      <c r="O15" s="279"/>
      <c r="P15" s="318"/>
      <c r="Q15" s="330" t="s">
        <v>94</v>
      </c>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61"/>
      <c r="AR15" s="461"/>
      <c r="AS15" s="434"/>
      <c r="AT15" s="279"/>
    </row>
    <row r="16" spans="1:48" ht="5.2" customHeight="1" x14ac:dyDescent="0.5">
      <c r="A16" s="289"/>
      <c r="B16" s="279"/>
      <c r="C16" s="279"/>
      <c r="D16" s="287"/>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61"/>
      <c r="AR16" s="461"/>
      <c r="AS16" s="434"/>
      <c r="AT16" s="279"/>
    </row>
    <row r="17" spans="1:46" s="288" customFormat="1" ht="120" customHeight="1" x14ac:dyDescent="0.4">
      <c r="A17" s="313"/>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row>
    <row r="18" spans="1:46" ht="15" customHeight="1" x14ac:dyDescent="0.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row>
    <row r="19" spans="1:46" ht="15" customHeight="1" x14ac:dyDescent="0.5">
      <c r="A19" s="314" t="s">
        <v>567</v>
      </c>
      <c r="B19" s="295"/>
      <c r="C19" s="295"/>
      <c r="D19" s="295"/>
      <c r="E19" s="429"/>
      <c r="F19" s="429"/>
      <c r="G19" s="429"/>
      <c r="H19" s="429"/>
      <c r="I19" s="279"/>
      <c r="J19" s="295"/>
      <c r="K19" s="295"/>
      <c r="L19" s="295"/>
      <c r="M19" s="295"/>
      <c r="N19" s="295"/>
      <c r="O19" s="295"/>
      <c r="P19" s="330" t="s">
        <v>94</v>
      </c>
      <c r="Q19" s="429"/>
      <c r="R19" s="429"/>
      <c r="S19" s="429"/>
      <c r="T19" s="429"/>
      <c r="U19" s="429"/>
      <c r="V19" s="429"/>
      <c r="W19" s="429"/>
      <c r="X19" s="429"/>
      <c r="Y19" s="429"/>
      <c r="Z19" s="429"/>
      <c r="AA19" s="429"/>
      <c r="AB19" s="429"/>
      <c r="AC19" s="279"/>
      <c r="AD19" s="429"/>
      <c r="AE19" s="429"/>
      <c r="AF19" s="429"/>
      <c r="AG19" s="429"/>
      <c r="AH19" s="429"/>
      <c r="AI19" s="429"/>
      <c r="AJ19" s="429"/>
      <c r="AK19" s="429"/>
      <c r="AL19" s="429"/>
      <c r="AM19" s="429"/>
      <c r="AN19" s="429"/>
      <c r="AO19" s="429"/>
      <c r="AP19" s="429"/>
      <c r="AQ19" s="458"/>
      <c r="AR19" s="458"/>
      <c r="AS19" s="429"/>
      <c r="AT19" s="429"/>
    </row>
    <row r="20" spans="1:46" ht="4.9000000000000004" customHeight="1" x14ac:dyDescent="0.5">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row>
    <row r="21" spans="1:46" ht="15" customHeight="1" x14ac:dyDescent="0.5">
      <c r="A21" s="295" t="s">
        <v>360</v>
      </c>
      <c r="B21" s="295"/>
      <c r="C21" s="295"/>
      <c r="D21" s="605"/>
      <c r="E21" s="605"/>
      <c r="F21" s="605"/>
      <c r="G21" s="605"/>
      <c r="H21" s="605"/>
      <c r="I21" s="605"/>
      <c r="J21" s="605"/>
      <c r="K21" s="605"/>
      <c r="L21" s="605"/>
      <c r="M21" s="605"/>
      <c r="N21" s="605"/>
      <c r="O21" s="605"/>
      <c r="P21" s="605"/>
      <c r="Q21" s="605"/>
      <c r="R21" s="605"/>
      <c r="S21" s="605"/>
      <c r="T21" s="295" t="s">
        <v>618</v>
      </c>
      <c r="U21" s="429"/>
      <c r="V21" s="429"/>
      <c r="W21" s="429"/>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row>
    <row r="22" spans="1:46" ht="5.2" customHeight="1" x14ac:dyDescent="0.5">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row>
    <row r="23" spans="1:46" ht="15" customHeight="1" x14ac:dyDescent="0.5">
      <c r="A23" s="295" t="s">
        <v>603</v>
      </c>
      <c r="B23" s="295"/>
      <c r="C23" s="295"/>
      <c r="D23" s="295"/>
      <c r="E23" s="295"/>
      <c r="F23" s="295"/>
      <c r="G23" s="295"/>
      <c r="H23" s="295"/>
      <c r="I23" s="295"/>
      <c r="J23" s="295"/>
      <c r="K23" s="508"/>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row>
    <row r="24" spans="1:46" ht="5.2" customHeight="1" x14ac:dyDescent="0.5">
      <c r="A24" s="295"/>
      <c r="B24" s="295"/>
      <c r="C24" s="295"/>
      <c r="D24" s="295"/>
      <c r="E24" s="295"/>
      <c r="F24" s="295"/>
      <c r="G24" s="295"/>
      <c r="H24" s="295"/>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58"/>
      <c r="AR24" s="458"/>
      <c r="AS24" s="429"/>
      <c r="AT24" s="429"/>
    </row>
    <row r="25" spans="1:46" s="288" customFormat="1" ht="120" customHeight="1" x14ac:dyDescent="0.4">
      <c r="A25" s="313"/>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row>
    <row r="26" spans="1:46" ht="15" customHeight="1" x14ac:dyDescent="0.5">
      <c r="A26" s="295"/>
      <c r="B26" s="295"/>
      <c r="C26" s="316"/>
      <c r="D26" s="316"/>
      <c r="E26" s="316"/>
      <c r="F26" s="316"/>
      <c r="G26" s="316"/>
      <c r="H26" s="295"/>
      <c r="I26" s="295"/>
      <c r="J26" s="295"/>
      <c r="K26" s="295"/>
      <c r="L26" s="295"/>
      <c r="M26" s="295"/>
      <c r="N26" s="295"/>
      <c r="O26" s="295"/>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58"/>
      <c r="AR26" s="458"/>
      <c r="AS26" s="429"/>
      <c r="AT26" s="429"/>
    </row>
    <row r="27" spans="1:46" ht="15" customHeight="1" x14ac:dyDescent="0.5">
      <c r="A27" s="314" t="s">
        <v>568</v>
      </c>
      <c r="B27" s="295"/>
      <c r="C27" s="252"/>
      <c r="D27" s="440" t="s">
        <v>619</v>
      </c>
      <c r="E27" s="279"/>
      <c r="F27" s="316"/>
      <c r="G27" s="316"/>
      <c r="H27" s="295"/>
      <c r="I27" s="295"/>
      <c r="J27" s="295"/>
      <c r="K27" s="252"/>
      <c r="L27" s="440" t="s">
        <v>569</v>
      </c>
      <c r="M27" s="440"/>
      <c r="N27" s="295"/>
      <c r="O27" s="295"/>
      <c r="P27" s="429"/>
      <c r="Q27" s="429"/>
      <c r="R27" s="429"/>
      <c r="S27" s="429"/>
      <c r="T27" s="429"/>
      <c r="U27" s="429"/>
      <c r="V27" s="429" t="s">
        <v>570</v>
      </c>
      <c r="W27" s="429"/>
      <c r="X27" s="429"/>
      <c r="Y27" s="429"/>
      <c r="Z27" s="429"/>
      <c r="AA27" s="429"/>
      <c r="AB27" s="429"/>
      <c r="AC27" s="429"/>
      <c r="AD27" s="429"/>
      <c r="AE27" s="429"/>
      <c r="AF27" s="429"/>
      <c r="AG27" s="429"/>
      <c r="AH27" s="429"/>
      <c r="AI27" s="429"/>
      <c r="AJ27" s="429"/>
      <c r="AK27" s="429"/>
      <c r="AL27" s="429"/>
      <c r="AM27" s="429"/>
      <c r="AN27" s="429"/>
      <c r="AO27" s="429"/>
      <c r="AP27" s="429"/>
      <c r="AQ27" s="458"/>
      <c r="AR27" s="458"/>
      <c r="AS27" s="429"/>
      <c r="AT27" s="429"/>
    </row>
    <row r="28" spans="1:46" ht="15" customHeight="1" x14ac:dyDescent="0.5">
      <c r="A28" s="295"/>
      <c r="B28" s="295"/>
      <c r="C28" s="316"/>
      <c r="D28" s="316"/>
      <c r="E28" s="316"/>
      <c r="F28" s="316"/>
      <c r="G28" s="316"/>
      <c r="H28" s="295"/>
      <c r="I28" s="295"/>
      <c r="J28" s="295"/>
      <c r="K28" s="295"/>
      <c r="L28" s="295"/>
      <c r="M28" s="295"/>
      <c r="N28" s="295"/>
      <c r="O28" s="295"/>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58"/>
      <c r="AR28" s="458"/>
      <c r="AS28" s="429"/>
      <c r="AT28" s="429"/>
    </row>
    <row r="29" spans="1:46" ht="15" customHeight="1" x14ac:dyDescent="0.5">
      <c r="A29" s="314" t="s">
        <v>571</v>
      </c>
      <c r="B29" s="295"/>
      <c r="C29" s="316"/>
      <c r="D29" s="316"/>
      <c r="E29" s="316"/>
      <c r="F29" s="316"/>
      <c r="G29" s="252"/>
      <c r="H29" s="295" t="s">
        <v>572</v>
      </c>
      <c r="I29" s="295"/>
      <c r="J29" s="295"/>
      <c r="K29" s="295"/>
      <c r="L29" s="295"/>
      <c r="M29" s="295"/>
      <c r="N29" s="295"/>
      <c r="O29" s="295"/>
      <c r="P29" s="252"/>
      <c r="Q29" s="434" t="s">
        <v>558</v>
      </c>
      <c r="R29" s="429"/>
      <c r="S29" s="429"/>
      <c r="T29" s="429"/>
      <c r="U29" s="429"/>
      <c r="V29" s="252"/>
      <c r="W29" s="434" t="s">
        <v>573</v>
      </c>
      <c r="X29" s="429"/>
      <c r="Y29" s="429"/>
      <c r="Z29" s="252"/>
      <c r="AA29" s="434" t="s">
        <v>574</v>
      </c>
      <c r="AB29" s="429"/>
      <c r="AC29" s="429"/>
      <c r="AD29" s="588"/>
      <c r="AE29" s="588"/>
      <c r="AF29" s="588"/>
      <c r="AG29" s="588"/>
      <c r="AH29" s="588"/>
      <c r="AI29" s="588"/>
      <c r="AJ29" s="588"/>
      <c r="AK29" s="588"/>
      <c r="AL29" s="588"/>
      <c r="AM29" s="588"/>
      <c r="AN29" s="588"/>
      <c r="AO29" s="588"/>
      <c r="AP29" s="588"/>
      <c r="AQ29" s="588"/>
      <c r="AR29" s="588"/>
      <c r="AS29" s="588"/>
      <c r="AT29" s="588"/>
    </row>
    <row r="30" spans="1:46" ht="15" customHeight="1" x14ac:dyDescent="0.5">
      <c r="A30" s="295"/>
      <c r="B30" s="295"/>
      <c r="C30" s="316"/>
      <c r="D30" s="316"/>
      <c r="E30" s="316"/>
      <c r="F30" s="316"/>
      <c r="G30" s="316"/>
      <c r="H30" s="295"/>
      <c r="I30" s="295"/>
      <c r="J30" s="295"/>
      <c r="K30" s="295"/>
      <c r="L30" s="295"/>
      <c r="M30" s="295"/>
      <c r="N30" s="295"/>
      <c r="O30" s="295"/>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58"/>
      <c r="AR30" s="458"/>
      <c r="AS30" s="429"/>
      <c r="AT30" s="429"/>
    </row>
    <row r="31" spans="1:46" ht="15" customHeight="1" x14ac:dyDescent="0.5">
      <c r="A31" s="314" t="s">
        <v>575</v>
      </c>
      <c r="B31" s="295"/>
      <c r="C31" s="295"/>
      <c r="D31" s="295"/>
      <c r="E31" s="295"/>
      <c r="F31" s="295"/>
      <c r="G31" s="295"/>
      <c r="H31" s="295"/>
      <c r="I31" s="295"/>
      <c r="J31" s="295"/>
      <c r="K31" s="295"/>
      <c r="L31" s="295"/>
      <c r="M31" s="295"/>
      <c r="N31" s="295"/>
      <c r="O31" s="295"/>
      <c r="P31" s="330" t="s">
        <v>94</v>
      </c>
      <c r="Q31" s="295"/>
      <c r="R31" s="279"/>
      <c r="S31" s="295"/>
      <c r="T31" s="295"/>
      <c r="U31" s="279"/>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row>
    <row r="32" spans="1:46" ht="5.2" customHeight="1" x14ac:dyDescent="0.5">
      <c r="A32" s="295"/>
      <c r="B32" s="295"/>
      <c r="C32" s="295"/>
      <c r="D32" s="295"/>
      <c r="E32" s="295"/>
      <c r="F32" s="295"/>
      <c r="G32" s="295"/>
      <c r="H32" s="295"/>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58"/>
      <c r="AR32" s="458"/>
      <c r="AS32" s="429"/>
      <c r="AT32" s="429"/>
    </row>
    <row r="33" spans="1:46" s="288" customFormat="1" ht="175.05" customHeight="1" x14ac:dyDescent="0.4">
      <c r="A33" s="313"/>
      <c r="B33" s="607"/>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7"/>
      <c r="AO33" s="607"/>
      <c r="AP33" s="607"/>
      <c r="AQ33" s="607"/>
      <c r="AR33" s="607"/>
      <c r="AS33" s="607"/>
      <c r="AT33" s="607"/>
    </row>
    <row r="34" spans="1:46" s="253" customFormat="1" ht="15" customHeight="1" x14ac:dyDescent="0.4">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60"/>
      <c r="AR34" s="460"/>
      <c r="AS34" s="431"/>
      <c r="AT34" s="431"/>
    </row>
    <row r="35" spans="1:46" s="253" customFormat="1" ht="15" customHeight="1" x14ac:dyDescent="0.4">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60"/>
      <c r="AR35" s="460"/>
      <c r="AS35" s="431"/>
      <c r="AT35" s="431"/>
    </row>
    <row r="36" spans="1:46" s="253" customFormat="1" ht="15" customHeight="1" x14ac:dyDescent="0.4">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60"/>
      <c r="AR36" s="460"/>
      <c r="AS36" s="431"/>
      <c r="AT36" s="431"/>
    </row>
    <row r="37" spans="1:46" s="253" customFormat="1" ht="15" customHeight="1" x14ac:dyDescent="0.4">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60"/>
      <c r="AR37" s="460"/>
      <c r="AS37" s="431"/>
      <c r="AT37" s="431"/>
    </row>
    <row r="38" spans="1:46" ht="15" customHeight="1" x14ac:dyDescent="0.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row>
    <row r="39" spans="1:46" s="253" customFormat="1" ht="20.2" customHeight="1" x14ac:dyDescent="0.4">
      <c r="A39" s="568">
        <f>Basis!I37</f>
        <v>0</v>
      </c>
      <c r="B39" s="568"/>
      <c r="C39" s="568"/>
      <c r="D39" s="568"/>
      <c r="E39" s="568"/>
      <c r="F39" s="568"/>
      <c r="G39" s="568"/>
      <c r="H39" s="568"/>
      <c r="I39" s="432"/>
      <c r="J39" s="568">
        <f>Basis!I39</f>
        <v>0</v>
      </c>
      <c r="K39" s="568"/>
      <c r="L39" s="568"/>
      <c r="M39" s="568"/>
      <c r="N39" s="568"/>
      <c r="O39" s="568"/>
      <c r="P39" s="568"/>
      <c r="Q39" s="568"/>
      <c r="R39" s="432"/>
      <c r="S39" s="568">
        <f>Basis!I41</f>
        <v>0</v>
      </c>
      <c r="T39" s="568"/>
      <c r="U39" s="568"/>
      <c r="V39" s="568"/>
      <c r="W39" s="568"/>
      <c r="X39" s="568"/>
      <c r="Y39" s="568"/>
      <c r="Z39" s="568"/>
      <c r="AA39" s="432"/>
      <c r="AB39" s="568">
        <f>Basis!I43</f>
        <v>0</v>
      </c>
      <c r="AC39" s="568"/>
      <c r="AD39" s="568"/>
      <c r="AE39" s="568"/>
      <c r="AF39" s="568"/>
      <c r="AG39" s="568"/>
      <c r="AH39" s="568"/>
      <c r="AI39" s="568"/>
      <c r="AJ39" s="432"/>
      <c r="AK39" s="568">
        <f>Basis!I45</f>
        <v>0</v>
      </c>
      <c r="AL39" s="568"/>
      <c r="AM39" s="568"/>
      <c r="AN39" s="568"/>
      <c r="AO39" s="568"/>
      <c r="AP39" s="568"/>
      <c r="AQ39" s="568"/>
      <c r="AR39" s="568"/>
      <c r="AS39" s="568"/>
      <c r="AT39" s="568"/>
    </row>
    <row r="40" spans="1:46" ht="5.2" customHeight="1" x14ac:dyDescent="0.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row>
    <row r="41" spans="1:46" ht="15" customHeight="1" x14ac:dyDescent="0.5">
      <c r="A41" s="295" t="s">
        <v>527</v>
      </c>
      <c r="B41" s="295"/>
      <c r="C41" s="295"/>
      <c r="D41" s="295"/>
      <c r="E41" s="587">
        <f>Basis!D49</f>
        <v>0</v>
      </c>
      <c r="F41" s="587"/>
      <c r="G41" s="587"/>
      <c r="H41" s="587"/>
      <c r="I41" s="587"/>
      <c r="J41" s="587"/>
      <c r="K41" s="587"/>
      <c r="L41" s="587"/>
      <c r="M41" s="587"/>
      <c r="N41" s="587"/>
      <c r="O41" s="587"/>
      <c r="P41" s="587"/>
      <c r="Q41" s="291"/>
      <c r="R41" s="305" t="s">
        <v>106</v>
      </c>
      <c r="S41" s="279"/>
      <c r="T41" s="279"/>
      <c r="U41" s="616"/>
      <c r="V41" s="616"/>
      <c r="W41" s="616"/>
      <c r="X41" s="616"/>
      <c r="Y41" s="616"/>
      <c r="Z41" s="616"/>
      <c r="AA41" s="616"/>
      <c r="AB41" s="434"/>
      <c r="AC41" s="434"/>
      <c r="AD41" s="434"/>
      <c r="AE41" s="279"/>
      <c r="AF41" s="279"/>
      <c r="AG41" s="279"/>
      <c r="AH41" s="279"/>
      <c r="AI41" s="295"/>
      <c r="AJ41" s="295"/>
      <c r="AK41" s="295"/>
      <c r="AL41" s="295"/>
      <c r="AM41" s="295"/>
      <c r="AN41" s="295"/>
      <c r="AO41" s="295"/>
      <c r="AP41" s="295"/>
      <c r="AQ41" s="295"/>
      <c r="AR41" s="295"/>
      <c r="AS41" s="295"/>
      <c r="AT41" s="279"/>
    </row>
    <row r="42" spans="1:46" ht="15" customHeight="1" x14ac:dyDescent="0.5">
      <c r="D42" s="479"/>
      <c r="E42" s="480"/>
      <c r="F42" s="480"/>
      <c r="G42" s="480"/>
      <c r="H42" s="480"/>
      <c r="I42" s="480"/>
      <c r="J42" s="480"/>
      <c r="K42" s="480"/>
      <c r="L42" s="480"/>
      <c r="M42" s="480"/>
      <c r="N42" s="480"/>
      <c r="O42" s="481"/>
      <c r="P42" s="481"/>
      <c r="Q42" s="482"/>
      <c r="R42" s="422"/>
      <c r="X42" s="480"/>
      <c r="Y42" s="480"/>
      <c r="Z42" s="480"/>
      <c r="AA42" s="480"/>
      <c r="AB42" s="480"/>
      <c r="AC42" s="480"/>
      <c r="AD42" s="480"/>
      <c r="AI42" s="479"/>
      <c r="AJ42" s="479"/>
      <c r="AK42" s="479"/>
      <c r="AL42" s="479"/>
      <c r="AM42" s="479"/>
      <c r="AN42" s="479"/>
      <c r="AO42" s="479"/>
      <c r="AP42" s="479"/>
      <c r="AQ42" s="479"/>
      <c r="AR42" s="479"/>
      <c r="AS42" s="479"/>
    </row>
  </sheetData>
  <sheetProtection algorithmName="SHA-512" hashValue="ZWVwP8dcHSAhaKXrsidIZL7VHUdpE3eMnVkjpsYWUdVcEeeAaSqsRNIeqkfk9vJUXP9JvR8LRjHW/S3408xqvw==" saltValue="55Mk6HODiB76ca+hJvdNCg==" spinCount="100000" sheet="1" selectLockedCells="1"/>
  <mergeCells count="21">
    <mergeCell ref="B13:AT13"/>
    <mergeCell ref="F3:Q3"/>
    <mergeCell ref="B17:AT17"/>
    <mergeCell ref="D5:F5"/>
    <mergeCell ref="T5:W5"/>
    <mergeCell ref="L23:AT23"/>
    <mergeCell ref="F1:O1"/>
    <mergeCell ref="E41:P41"/>
    <mergeCell ref="U41:AA41"/>
    <mergeCell ref="D21:S21"/>
    <mergeCell ref="X21:AT21"/>
    <mergeCell ref="B25:AT25"/>
    <mergeCell ref="B33:AT33"/>
    <mergeCell ref="AD29:AT29"/>
    <mergeCell ref="A39:H39"/>
    <mergeCell ref="J39:Q39"/>
    <mergeCell ref="S39:Z39"/>
    <mergeCell ref="AB39:AI39"/>
    <mergeCell ref="AK39:AT39"/>
    <mergeCell ref="H7:AS7"/>
    <mergeCell ref="H9:AS9"/>
  </mergeCells>
  <dataValidations count="1">
    <dataValidation type="list" allowBlank="1" showInputMessage="1" showErrorMessage="1" sqref="C27 K27 Z29 G29 V29 P29" xr:uid="{BCBBA0D1-D970-4E9D-87FE-34C6C4B2D897}">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C02A0D-4477-402A-8F07-5744F532B520}">
          <x14:formula1>
            <xm:f>Teilnehmerliste!$A$3:$A$37</xm:f>
          </x14:formula1>
          <xm:sqref>E19:H19</xm:sqref>
        </x14:dataValidation>
        <x14:dataValidation type="list" allowBlank="1" showInputMessage="1" showErrorMessage="1" xr:uid="{6FA035F0-B10E-4B84-8FF8-60E04BBA5563}">
          <x14:formula1>
            <xm:f>Basis!$Q$49:$Q$51</xm:f>
          </x14:formula1>
          <xm:sqref>U41 AB41:AD42 X42:AA42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B354-2EEA-480F-A37F-C23835C18DFB}">
  <sheetPr>
    <tabColor rgb="FFFF0000"/>
  </sheetPr>
  <dimension ref="A1:M69"/>
  <sheetViews>
    <sheetView view="pageBreakPreview" topLeftCell="C1" zoomScaleNormal="100" zoomScaleSheetLayoutView="100" workbookViewId="0">
      <selection activeCell="H7" sqref="H7"/>
    </sheetView>
  </sheetViews>
  <sheetFormatPr baseColWidth="10" defaultRowHeight="15" x14ac:dyDescent="0.4"/>
  <cols>
    <col min="1" max="1" width="63.83203125" style="347" customWidth="1"/>
    <col min="2" max="2" width="66.6640625" style="347" customWidth="1"/>
    <col min="3" max="4" width="10.6640625" customWidth="1"/>
    <col min="5" max="5" width="3.77734375" customWidth="1"/>
    <col min="6" max="6" width="10.6640625" customWidth="1"/>
  </cols>
  <sheetData>
    <row r="1" spans="1:13" x14ac:dyDescent="0.4">
      <c r="A1" s="348" t="s">
        <v>335</v>
      </c>
      <c r="B1" s="348" t="s">
        <v>341</v>
      </c>
      <c r="D1" s="182" t="s">
        <v>530</v>
      </c>
      <c r="E1" s="182"/>
      <c r="F1" s="182"/>
      <c r="G1" s="456" t="s">
        <v>634</v>
      </c>
      <c r="H1" s="456"/>
      <c r="I1" s="456"/>
    </row>
    <row r="2" spans="1:13" s="436" customFormat="1" x14ac:dyDescent="0.4">
      <c r="A2" s="349"/>
      <c r="B2" s="349"/>
    </row>
    <row r="3" spans="1:13" x14ac:dyDescent="0.4">
      <c r="A3" s="349" t="s">
        <v>336</v>
      </c>
      <c r="B3" s="349" t="s">
        <v>663</v>
      </c>
      <c r="D3" s="182" t="s">
        <v>14</v>
      </c>
      <c r="E3" s="436"/>
      <c r="F3" s="182" t="s">
        <v>20</v>
      </c>
      <c r="G3" s="436"/>
      <c r="H3" s="436"/>
      <c r="I3" s="436"/>
      <c r="J3" s="436"/>
      <c r="K3" s="436"/>
      <c r="L3" s="436"/>
      <c r="M3" s="436"/>
    </row>
    <row r="4" spans="1:13" x14ac:dyDescent="0.4">
      <c r="A4" s="349" t="s">
        <v>665</v>
      </c>
      <c r="B4" s="349" t="s">
        <v>666</v>
      </c>
      <c r="D4" s="182" t="s">
        <v>15</v>
      </c>
      <c r="E4" s="436"/>
      <c r="F4" s="182" t="s">
        <v>21</v>
      </c>
      <c r="G4" s="436"/>
      <c r="H4" s="436"/>
      <c r="I4" s="436"/>
      <c r="J4" s="436"/>
      <c r="K4" s="436"/>
      <c r="L4" s="436"/>
      <c r="M4" s="436"/>
    </row>
    <row r="5" spans="1:13" x14ac:dyDescent="0.4">
      <c r="A5" s="349" t="s">
        <v>324</v>
      </c>
      <c r="B5" s="349" t="s">
        <v>342</v>
      </c>
      <c r="D5" s="182" t="s">
        <v>16</v>
      </c>
      <c r="E5" s="436"/>
      <c r="F5" s="182" t="s">
        <v>22</v>
      </c>
      <c r="G5" s="436"/>
      <c r="H5" s="436"/>
      <c r="I5" s="436"/>
      <c r="J5" s="436"/>
      <c r="K5" s="436"/>
      <c r="L5" s="436"/>
      <c r="M5" s="436"/>
    </row>
    <row r="6" spans="1:13" x14ac:dyDescent="0.4">
      <c r="A6" s="349" t="s">
        <v>344</v>
      </c>
      <c r="B6" s="349" t="s">
        <v>343</v>
      </c>
      <c r="D6" s="182" t="s">
        <v>17</v>
      </c>
      <c r="E6" s="436"/>
      <c r="F6" s="182"/>
      <c r="G6" s="436"/>
      <c r="H6" s="436"/>
      <c r="I6" s="436"/>
      <c r="J6" s="436"/>
      <c r="K6" s="436"/>
      <c r="L6" s="436"/>
      <c r="M6" s="436"/>
    </row>
    <row r="7" spans="1:13" x14ac:dyDescent="0.4">
      <c r="A7" s="349" t="s">
        <v>624</v>
      </c>
      <c r="B7" s="349" t="s">
        <v>345</v>
      </c>
      <c r="D7" s="182" t="s">
        <v>18</v>
      </c>
      <c r="E7" s="436"/>
      <c r="F7" s="182" t="s">
        <v>456</v>
      </c>
      <c r="G7" s="436"/>
      <c r="H7" s="436"/>
      <c r="I7" s="436"/>
      <c r="J7" s="436"/>
      <c r="K7" s="436"/>
      <c r="L7" s="436"/>
      <c r="M7" s="436"/>
    </row>
    <row r="8" spans="1:13" x14ac:dyDescent="0.4">
      <c r="A8" s="349" t="s">
        <v>337</v>
      </c>
      <c r="B8" s="349" t="s">
        <v>346</v>
      </c>
      <c r="D8" s="182" t="s">
        <v>453</v>
      </c>
      <c r="E8" s="436"/>
      <c r="F8" s="182" t="s">
        <v>457</v>
      </c>
      <c r="G8" s="436"/>
      <c r="H8" s="436"/>
      <c r="I8" s="436"/>
      <c r="J8" s="436"/>
      <c r="K8" s="436"/>
      <c r="L8" s="436"/>
      <c r="M8" s="436"/>
    </row>
    <row r="9" spans="1:13" x14ac:dyDescent="0.4">
      <c r="A9" s="349" t="s">
        <v>626</v>
      </c>
      <c r="B9" s="349" t="s">
        <v>347</v>
      </c>
      <c r="D9" s="182" t="s">
        <v>454</v>
      </c>
      <c r="E9" s="436"/>
      <c r="F9" s="182" t="s">
        <v>70</v>
      </c>
      <c r="G9" s="436"/>
      <c r="H9" s="436"/>
      <c r="I9" s="436"/>
      <c r="J9" s="436"/>
      <c r="K9" s="436"/>
      <c r="L9" s="436"/>
      <c r="M9" s="436"/>
    </row>
    <row r="10" spans="1:13" x14ac:dyDescent="0.4">
      <c r="A10" s="349" t="s">
        <v>625</v>
      </c>
      <c r="B10" s="349" t="s">
        <v>348</v>
      </c>
      <c r="D10" s="182"/>
      <c r="E10" s="182"/>
      <c r="F10" s="182"/>
      <c r="G10" s="436"/>
      <c r="H10" s="436"/>
      <c r="I10" s="436"/>
      <c r="J10" s="436"/>
      <c r="K10" s="436"/>
      <c r="L10" s="436"/>
      <c r="M10" s="436"/>
    </row>
    <row r="11" spans="1:13" x14ac:dyDescent="0.4">
      <c r="A11" s="349" t="s">
        <v>349</v>
      </c>
      <c r="B11" s="349" t="s">
        <v>350</v>
      </c>
      <c r="D11" s="182" t="s">
        <v>540</v>
      </c>
      <c r="E11" s="182"/>
      <c r="F11" s="182"/>
      <c r="G11" s="436"/>
      <c r="H11" s="436"/>
      <c r="I11" s="436"/>
      <c r="J11" s="436"/>
      <c r="K11" s="436"/>
      <c r="L11" s="436"/>
      <c r="M11" s="436"/>
    </row>
    <row r="12" spans="1:13" x14ac:dyDescent="0.4">
      <c r="A12" s="349" t="s">
        <v>340</v>
      </c>
      <c r="B12" s="349" t="s">
        <v>544</v>
      </c>
      <c r="D12" s="182" t="s">
        <v>541</v>
      </c>
      <c r="E12" s="182"/>
      <c r="F12" s="182"/>
      <c r="G12" s="436"/>
      <c r="H12" s="436"/>
      <c r="I12" s="436"/>
      <c r="J12" s="436"/>
      <c r="K12" s="436"/>
      <c r="L12" s="436"/>
      <c r="M12" s="436"/>
    </row>
    <row r="13" spans="1:13" x14ac:dyDescent="0.4">
      <c r="B13" s="349" t="s">
        <v>351</v>
      </c>
      <c r="D13" s="182" t="s">
        <v>542</v>
      </c>
      <c r="E13" s="182"/>
      <c r="F13" s="182"/>
      <c r="G13" s="436"/>
      <c r="H13" s="436"/>
      <c r="I13" s="436"/>
      <c r="J13" s="436"/>
      <c r="K13" s="436"/>
      <c r="L13" s="436"/>
      <c r="M13" s="436"/>
    </row>
    <row r="14" spans="1:13" x14ac:dyDescent="0.4">
      <c r="A14" s="349"/>
      <c r="B14" s="349"/>
      <c r="D14" s="182"/>
      <c r="E14" s="182"/>
      <c r="F14" s="182"/>
      <c r="G14" s="436"/>
      <c r="H14" s="436"/>
      <c r="I14" s="436"/>
      <c r="J14" s="436"/>
      <c r="K14" s="436"/>
      <c r="L14" s="436"/>
      <c r="M14" s="436"/>
    </row>
    <row r="15" spans="1:13" x14ac:dyDescent="0.4">
      <c r="A15" s="348" t="s">
        <v>423</v>
      </c>
      <c r="B15" s="348" t="s">
        <v>424</v>
      </c>
      <c r="D15" s="182" t="s">
        <v>543</v>
      </c>
      <c r="E15" s="182"/>
      <c r="F15" s="182"/>
      <c r="G15" s="436"/>
      <c r="H15" s="436"/>
      <c r="I15" s="436"/>
      <c r="J15" s="436"/>
      <c r="K15" s="436"/>
      <c r="L15" s="436"/>
      <c r="M15" s="436"/>
    </row>
    <row r="16" spans="1:13" x14ac:dyDescent="0.4">
      <c r="A16" s="437"/>
      <c r="B16" s="437"/>
      <c r="D16" s="182" t="s">
        <v>542</v>
      </c>
      <c r="E16" s="182"/>
      <c r="F16" s="182"/>
      <c r="G16" s="436"/>
      <c r="H16" s="436"/>
      <c r="I16" s="436"/>
      <c r="J16" s="436"/>
      <c r="K16" s="436"/>
      <c r="L16" s="436"/>
      <c r="M16" s="436"/>
    </row>
    <row r="17" spans="1:13" x14ac:dyDescent="0.4">
      <c r="A17" s="350" t="s">
        <v>354</v>
      </c>
      <c r="B17" s="350" t="s">
        <v>355</v>
      </c>
      <c r="D17" s="182"/>
      <c r="E17" s="182"/>
      <c r="F17" s="182"/>
      <c r="G17" s="436"/>
      <c r="H17" s="436"/>
      <c r="I17" s="436"/>
      <c r="J17" s="436"/>
      <c r="K17" s="436"/>
      <c r="L17" s="436"/>
      <c r="M17" s="436"/>
    </row>
    <row r="18" spans="1:13" x14ac:dyDescent="0.4">
      <c r="A18" s="350" t="s">
        <v>356</v>
      </c>
      <c r="B18" s="350" t="s">
        <v>357</v>
      </c>
      <c r="D18" s="182"/>
      <c r="E18" s="182"/>
      <c r="F18" s="182"/>
      <c r="G18" s="436"/>
      <c r="H18" s="436"/>
      <c r="I18" s="436"/>
      <c r="J18" s="436"/>
      <c r="K18" s="436"/>
      <c r="L18" s="436"/>
      <c r="M18" s="436"/>
    </row>
    <row r="19" spans="1:13" ht="15" customHeight="1" x14ac:dyDescent="0.4">
      <c r="A19" s="350" t="s">
        <v>577</v>
      </c>
      <c r="B19" s="350" t="s">
        <v>577</v>
      </c>
      <c r="D19" s="182" t="s">
        <v>640</v>
      </c>
      <c r="E19" s="182"/>
      <c r="F19" s="182"/>
      <c r="G19" s="436"/>
      <c r="H19" s="436"/>
      <c r="I19" s="436"/>
      <c r="J19" s="436"/>
      <c r="K19" s="436"/>
      <c r="L19" s="436"/>
      <c r="M19" s="436"/>
    </row>
    <row r="20" spans="1:13" ht="30" x14ac:dyDescent="0.4">
      <c r="A20" s="350" t="s">
        <v>578</v>
      </c>
      <c r="B20" s="350" t="s">
        <v>578</v>
      </c>
      <c r="D20" s="182" t="s">
        <v>641</v>
      </c>
      <c r="E20" s="182"/>
      <c r="F20" s="182"/>
      <c r="G20" s="436"/>
      <c r="H20" s="436"/>
      <c r="I20" s="436"/>
      <c r="J20" s="436"/>
      <c r="K20" s="436"/>
      <c r="L20" s="436"/>
      <c r="M20" s="436"/>
    </row>
    <row r="21" spans="1:13" x14ac:dyDescent="0.4">
      <c r="A21" s="350" t="s">
        <v>579</v>
      </c>
      <c r="B21" s="350" t="s">
        <v>579</v>
      </c>
      <c r="D21" s="182" t="s">
        <v>642</v>
      </c>
      <c r="E21" s="182"/>
      <c r="F21" s="182"/>
      <c r="G21" s="436"/>
      <c r="H21" s="436"/>
      <c r="I21" s="436"/>
      <c r="J21" s="436"/>
      <c r="K21" s="436"/>
      <c r="L21" s="436"/>
      <c r="M21" s="436"/>
    </row>
    <row r="22" spans="1:13" x14ac:dyDescent="0.4">
      <c r="A22" s="350" t="s">
        <v>580</v>
      </c>
      <c r="B22" s="350" t="s">
        <v>581</v>
      </c>
      <c r="D22" s="182"/>
      <c r="E22" s="182"/>
      <c r="F22" s="182"/>
      <c r="G22" s="436"/>
      <c r="H22" s="436"/>
      <c r="I22" s="436"/>
      <c r="J22" s="436"/>
      <c r="K22" s="436"/>
      <c r="L22" s="436"/>
      <c r="M22" s="436"/>
    </row>
    <row r="23" spans="1:13" x14ac:dyDescent="0.4">
      <c r="A23" s="350" t="s">
        <v>582</v>
      </c>
      <c r="B23" s="350" t="s">
        <v>583</v>
      </c>
      <c r="D23" s="182" t="s">
        <v>643</v>
      </c>
      <c r="E23" s="182"/>
      <c r="F23" s="182"/>
      <c r="G23" s="436"/>
      <c r="H23" s="436"/>
      <c r="I23" s="436"/>
      <c r="J23" s="436"/>
      <c r="K23" s="436"/>
      <c r="L23" s="436"/>
      <c r="M23" s="436"/>
    </row>
    <row r="24" spans="1:13" x14ac:dyDescent="0.4">
      <c r="A24" s="350" t="s">
        <v>584</v>
      </c>
      <c r="B24" s="350" t="s">
        <v>585</v>
      </c>
      <c r="D24" s="182" t="s">
        <v>644</v>
      </c>
      <c r="E24" s="182"/>
      <c r="F24" s="182"/>
      <c r="G24" s="436"/>
      <c r="H24" s="436"/>
      <c r="I24" s="436"/>
      <c r="J24" s="436"/>
      <c r="K24" s="436"/>
      <c r="L24" s="436"/>
      <c r="M24" s="436"/>
    </row>
    <row r="25" spans="1:13" x14ac:dyDescent="0.4">
      <c r="A25" s="350" t="s">
        <v>586</v>
      </c>
      <c r="B25" s="350" t="s">
        <v>587</v>
      </c>
      <c r="D25" s="182"/>
      <c r="E25" s="182"/>
      <c r="F25" s="182"/>
      <c r="G25" s="436"/>
      <c r="H25" s="436"/>
      <c r="I25" s="436"/>
      <c r="J25" s="436"/>
      <c r="K25" s="436"/>
      <c r="L25" s="436"/>
      <c r="M25" s="436"/>
    </row>
    <row r="26" spans="1:13" x14ac:dyDescent="0.4">
      <c r="A26" s="350" t="s">
        <v>588</v>
      </c>
      <c r="B26" s="350" t="s">
        <v>589</v>
      </c>
      <c r="H26" s="436"/>
      <c r="I26" s="436"/>
      <c r="J26" s="436"/>
      <c r="K26" s="436"/>
      <c r="L26" s="436"/>
      <c r="M26" s="436"/>
    </row>
    <row r="27" spans="1:13" x14ac:dyDescent="0.4">
      <c r="A27" s="350" t="s">
        <v>590</v>
      </c>
      <c r="B27" s="350" t="s">
        <v>591</v>
      </c>
    </row>
    <row r="28" spans="1:13" x14ac:dyDescent="0.4">
      <c r="A28" s="350" t="s">
        <v>592</v>
      </c>
      <c r="B28" s="350" t="s">
        <v>593</v>
      </c>
    </row>
    <row r="29" spans="1:13" x14ac:dyDescent="0.4">
      <c r="A29" s="350" t="s">
        <v>503</v>
      </c>
      <c r="B29" s="350" t="s">
        <v>594</v>
      </c>
    </row>
    <row r="30" spans="1:13" x14ac:dyDescent="0.4">
      <c r="A30" s="350" t="s">
        <v>595</v>
      </c>
      <c r="B30" s="350" t="s">
        <v>596</v>
      </c>
    </row>
    <row r="31" spans="1:13" x14ac:dyDescent="0.4">
      <c r="A31" s="350" t="s">
        <v>597</v>
      </c>
      <c r="B31" s="350" t="s">
        <v>598</v>
      </c>
    </row>
    <row r="32" spans="1:13" x14ac:dyDescent="0.4">
      <c r="A32" s="350" t="s">
        <v>353</v>
      </c>
      <c r="B32" s="350" t="s">
        <v>352</v>
      </c>
    </row>
    <row r="33" spans="1:2" x14ac:dyDescent="0.4">
      <c r="A33" s="350" t="s">
        <v>599</v>
      </c>
      <c r="B33" s="350" t="s">
        <v>600</v>
      </c>
    </row>
    <row r="34" spans="1:2" x14ac:dyDescent="0.4">
      <c r="A34" s="348" t="s">
        <v>425</v>
      </c>
      <c r="B34" s="348" t="s">
        <v>426</v>
      </c>
    </row>
    <row r="35" spans="1:2" ht="30" x14ac:dyDescent="0.4">
      <c r="A35" s="401" t="s">
        <v>627</v>
      </c>
      <c r="B35" s="351" t="s">
        <v>655</v>
      </c>
    </row>
    <row r="36" spans="1:2" ht="30" x14ac:dyDescent="0.4">
      <c r="A36" s="351" t="s">
        <v>628</v>
      </c>
      <c r="B36" s="351" t="s">
        <v>474</v>
      </c>
    </row>
    <row r="37" spans="1:2" ht="30" x14ac:dyDescent="0.4">
      <c r="A37" s="351" t="s">
        <v>629</v>
      </c>
      <c r="B37" s="351" t="s">
        <v>475</v>
      </c>
    </row>
    <row r="38" spans="1:2" ht="30" x14ac:dyDescent="0.4">
      <c r="A38" s="351" t="s">
        <v>476</v>
      </c>
      <c r="B38" s="351" t="s">
        <v>631</v>
      </c>
    </row>
    <row r="39" spans="1:2" x14ac:dyDescent="0.4">
      <c r="A39" s="351"/>
      <c r="B39" s="351"/>
    </row>
    <row r="40" spans="1:2" x14ac:dyDescent="0.4">
      <c r="A40" s="348" t="s">
        <v>427</v>
      </c>
      <c r="B40" s="348" t="s">
        <v>431</v>
      </c>
    </row>
    <row r="41" spans="1:2" ht="30" x14ac:dyDescent="0.4">
      <c r="A41" s="352" t="s">
        <v>421</v>
      </c>
      <c r="B41" s="352" t="s">
        <v>432</v>
      </c>
    </row>
    <row r="42" spans="1:2" ht="30" x14ac:dyDescent="0.4">
      <c r="A42" s="352" t="s">
        <v>428</v>
      </c>
      <c r="B42" s="352" t="s">
        <v>433</v>
      </c>
    </row>
    <row r="43" spans="1:2" ht="30" x14ac:dyDescent="0.4">
      <c r="A43" s="352" t="s">
        <v>429</v>
      </c>
      <c r="B43" s="352" t="s">
        <v>630</v>
      </c>
    </row>
    <row r="44" spans="1:2" ht="30" x14ac:dyDescent="0.4">
      <c r="A44" s="352" t="s">
        <v>430</v>
      </c>
      <c r="B44" s="352" t="s">
        <v>654</v>
      </c>
    </row>
    <row r="45" spans="1:2" ht="30" x14ac:dyDescent="0.4">
      <c r="A45" s="352" t="s">
        <v>436</v>
      </c>
      <c r="B45" s="352" t="s">
        <v>434</v>
      </c>
    </row>
    <row r="46" spans="1:2" ht="30" x14ac:dyDescent="0.4">
      <c r="B46" s="352" t="s">
        <v>435</v>
      </c>
    </row>
    <row r="47" spans="1:2" x14ac:dyDescent="0.4">
      <c r="A47" s="353"/>
      <c r="B47" s="353"/>
    </row>
    <row r="49" spans="1:2" x14ac:dyDescent="0.4">
      <c r="A49" s="348" t="s">
        <v>502</v>
      </c>
      <c r="B49" s="348" t="s">
        <v>502</v>
      </c>
    </row>
    <row r="50" spans="1:2" x14ac:dyDescent="0.4">
      <c r="A50" s="419" t="s">
        <v>122</v>
      </c>
      <c r="B50" s="419" t="s">
        <v>116</v>
      </c>
    </row>
    <row r="51" spans="1:2" x14ac:dyDescent="0.4">
      <c r="A51" s="419" t="s">
        <v>504</v>
      </c>
      <c r="B51" s="419" t="s">
        <v>651</v>
      </c>
    </row>
    <row r="52" spans="1:2" x14ac:dyDescent="0.4">
      <c r="A52" s="419" t="s">
        <v>123</v>
      </c>
      <c r="B52" s="419" t="s">
        <v>117</v>
      </c>
    </row>
    <row r="53" spans="1:2" x14ac:dyDescent="0.4">
      <c r="A53" s="419" t="s">
        <v>505</v>
      </c>
      <c r="B53" s="419" t="s">
        <v>482</v>
      </c>
    </row>
    <row r="54" spans="1:2" x14ac:dyDescent="0.4">
      <c r="A54" s="419"/>
      <c r="B54" s="419"/>
    </row>
    <row r="55" spans="1:2" x14ac:dyDescent="0.4">
      <c r="A55" s="419" t="s">
        <v>506</v>
      </c>
      <c r="B55" s="419" t="s">
        <v>484</v>
      </c>
    </row>
    <row r="56" spans="1:2" x14ac:dyDescent="0.4">
      <c r="A56" s="419" t="s">
        <v>507</v>
      </c>
      <c r="B56" s="419" t="s">
        <v>485</v>
      </c>
    </row>
    <row r="57" spans="1:2" x14ac:dyDescent="0.4">
      <c r="A57" s="419" t="s">
        <v>508</v>
      </c>
      <c r="B57" s="419" t="s">
        <v>486</v>
      </c>
    </row>
    <row r="58" spans="1:2" x14ac:dyDescent="0.4">
      <c r="A58" s="419"/>
      <c r="B58" s="419"/>
    </row>
    <row r="59" spans="1:2" x14ac:dyDescent="0.4">
      <c r="A59" s="419" t="s">
        <v>633</v>
      </c>
      <c r="B59" s="419" t="s">
        <v>490</v>
      </c>
    </row>
    <row r="60" spans="1:2" x14ac:dyDescent="0.4">
      <c r="A60" s="419" t="s">
        <v>632</v>
      </c>
      <c r="B60" s="419" t="s">
        <v>488</v>
      </c>
    </row>
    <row r="61" spans="1:2" x14ac:dyDescent="0.4">
      <c r="A61" s="419" t="s">
        <v>509</v>
      </c>
      <c r="B61" s="419" t="s">
        <v>489</v>
      </c>
    </row>
    <row r="62" spans="1:2" x14ac:dyDescent="0.4">
      <c r="A62" s="419"/>
      <c r="B62" s="419"/>
    </row>
    <row r="63" spans="1:2" x14ac:dyDescent="0.4">
      <c r="A63" s="419" t="s">
        <v>344</v>
      </c>
      <c r="B63" s="419" t="s">
        <v>343</v>
      </c>
    </row>
    <row r="64" spans="1:2" x14ac:dyDescent="0.4">
      <c r="A64" s="419" t="s">
        <v>510</v>
      </c>
      <c r="B64" s="419" t="s">
        <v>283</v>
      </c>
    </row>
    <row r="65" spans="1:2" x14ac:dyDescent="0.4">
      <c r="A65" s="419" t="s">
        <v>626</v>
      </c>
      <c r="B65" s="419" t="s">
        <v>347</v>
      </c>
    </row>
    <row r="66" spans="1:2" x14ac:dyDescent="0.4">
      <c r="A66" s="419" t="s">
        <v>511</v>
      </c>
      <c r="B66" s="419" t="s">
        <v>493</v>
      </c>
    </row>
    <row r="67" spans="1:2" x14ac:dyDescent="0.4">
      <c r="A67" s="419"/>
      <c r="B67" s="419" t="s">
        <v>494</v>
      </c>
    </row>
    <row r="68" spans="1:2" x14ac:dyDescent="0.4">
      <c r="A68" s="419"/>
      <c r="B68" s="419"/>
    </row>
    <row r="69" spans="1:2" x14ac:dyDescent="0.4">
      <c r="A69" s="419"/>
      <c r="B69" s="419"/>
    </row>
  </sheetData>
  <sheetProtection algorithmName="SHA-512" hashValue="CzrOfSc0U54P2Iy1LqmVyIJ+DDkqHIaUfph7ql4aXI2H4T4M+LvZ/X93R9K203+rat60ZnBvWjb2etDQHiv43A==" saltValue="4Ay9eS3/dT8FyzEe/ceIhg==" spinCount="100000" sheet="1" objects="1" scenarios="1"/>
  <pageMargins left="0.7" right="0.7" top="0.78740157499999996" bottom="0.78740157499999996" header="0.3" footer="0.3"/>
  <pageSetup paperSize="9" orientation="portrait"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F639-CB41-4512-B6C5-92AE14B11C1A}">
  <sheetPr>
    <tabColor theme="6" tint="0.39997558519241921"/>
  </sheetPr>
  <dimension ref="A1:AT71"/>
  <sheetViews>
    <sheetView showZeros="0" zoomScale="90" zoomScaleNormal="90" zoomScaleSheetLayoutView="100" workbookViewId="0">
      <selection activeCell="Z14" sqref="Z14:AC14"/>
    </sheetView>
  </sheetViews>
  <sheetFormatPr baseColWidth="10" defaultColWidth="14.83203125" defaultRowHeight="12" customHeight="1" x14ac:dyDescent="0.5"/>
  <cols>
    <col min="1" max="46" width="2" style="249" customWidth="1"/>
    <col min="47" max="16384" width="14.83203125" style="249"/>
  </cols>
  <sheetData>
    <row r="1" spans="1:46" ht="15" customHeight="1" x14ac:dyDescent="0.5">
      <c r="A1" s="289" t="s">
        <v>313</v>
      </c>
      <c r="B1" s="279"/>
      <c r="C1" s="279"/>
      <c r="D1" s="279"/>
      <c r="E1" s="279"/>
      <c r="F1" s="279"/>
      <c r="G1" s="279"/>
      <c r="H1" s="546">
        <f>Basis!AF25</f>
        <v>0</v>
      </c>
      <c r="I1" s="546"/>
      <c r="J1" s="546"/>
      <c r="K1" s="546"/>
      <c r="L1" s="546"/>
      <c r="M1" s="546"/>
      <c r="N1" s="546"/>
      <c r="O1" s="546"/>
      <c r="P1" s="546"/>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row>
    <row r="2" spans="1:46" ht="5.2" customHeight="1" x14ac:dyDescent="0.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6" ht="15" customHeight="1" x14ac:dyDescent="0.5">
      <c r="A3" s="289" t="s">
        <v>333</v>
      </c>
      <c r="B3" s="279"/>
      <c r="C3" s="279"/>
      <c r="D3" s="279"/>
      <c r="E3" s="290"/>
      <c r="F3" s="291"/>
      <c r="G3" s="291"/>
      <c r="H3" s="547">
        <f>Basis!AF23</f>
        <v>0</v>
      </c>
      <c r="I3" s="547"/>
      <c r="J3" s="547"/>
      <c r="K3" s="547"/>
      <c r="L3" s="547"/>
      <c r="M3" s="547"/>
      <c r="N3" s="547"/>
      <c r="O3" s="547"/>
      <c r="P3" s="547"/>
      <c r="Q3" s="547"/>
      <c r="R3" s="547"/>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row>
    <row r="4" spans="1:46" ht="5.2" customHeight="1" x14ac:dyDescent="0.5">
      <c r="A4" s="279"/>
      <c r="B4" s="279"/>
      <c r="C4" s="279"/>
      <c r="D4" s="279"/>
      <c r="E4" s="279"/>
      <c r="F4" s="279"/>
      <c r="G4" s="279"/>
      <c r="H4" s="293"/>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row>
    <row r="5" spans="1:46" ht="15" customHeight="1" x14ac:dyDescent="0.5">
      <c r="A5" s="28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row>
    <row r="6" spans="1:46" ht="5.2" customHeight="1" x14ac:dyDescent="0.5">
      <c r="A6" s="589"/>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1"/>
    </row>
    <row r="7" spans="1:46" ht="25.05" customHeight="1" x14ac:dyDescent="0.8">
      <c r="A7" s="592">
        <f>Basis!I18</f>
        <v>0</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93"/>
    </row>
    <row r="8" spans="1:46" ht="5.2" customHeight="1" x14ac:dyDescent="0.8">
      <c r="A8" s="592"/>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93"/>
    </row>
    <row r="9" spans="1:46" ht="25.05" customHeight="1" x14ac:dyDescent="0.8">
      <c r="A9" s="594">
        <f>Basis!I21</f>
        <v>0</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6"/>
    </row>
    <row r="10" spans="1:46" ht="5.2" customHeight="1" x14ac:dyDescent="0.5">
      <c r="A10" s="579"/>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80"/>
    </row>
    <row r="11" spans="1:46" ht="15" customHeight="1" x14ac:dyDescent="0.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row>
    <row r="12" spans="1:46" ht="25.05" customHeight="1" x14ac:dyDescent="0.8">
      <c r="A12" s="581" t="s">
        <v>635</v>
      </c>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row>
    <row r="13" spans="1:46" ht="15" customHeight="1" x14ac:dyDescent="0.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row>
    <row r="14" spans="1:46" s="250" customFormat="1" ht="18" customHeight="1" x14ac:dyDescent="0.4">
      <c r="A14" s="277"/>
      <c r="B14" s="340"/>
      <c r="C14" s="340"/>
      <c r="D14" s="340"/>
      <c r="E14" s="340"/>
      <c r="F14" s="340"/>
      <c r="G14" s="340"/>
      <c r="H14" s="340"/>
      <c r="I14" s="340"/>
      <c r="J14" s="340"/>
      <c r="K14" s="340"/>
      <c r="L14" s="340"/>
      <c r="M14" s="340"/>
      <c r="N14" s="258" t="s">
        <v>362</v>
      </c>
      <c r="O14" s="340"/>
      <c r="P14" s="340"/>
      <c r="Q14" s="340"/>
      <c r="R14" s="340"/>
      <c r="S14" s="340"/>
      <c r="T14" s="340"/>
      <c r="U14" s="340"/>
      <c r="V14" s="340"/>
      <c r="W14" s="340"/>
      <c r="X14" s="340"/>
      <c r="Y14" s="277"/>
      <c r="Z14" s="631"/>
      <c r="AA14" s="631"/>
      <c r="AB14" s="631"/>
      <c r="AC14" s="631"/>
      <c r="AD14" s="340"/>
      <c r="AE14" s="340"/>
      <c r="AF14" s="340"/>
      <c r="AG14" s="340"/>
      <c r="AH14" s="340"/>
      <c r="AI14" s="277"/>
      <c r="AJ14" s="277"/>
      <c r="AK14" s="277"/>
      <c r="AL14" s="277"/>
      <c r="AM14" s="340"/>
      <c r="AN14" s="340"/>
      <c r="AO14" s="340"/>
      <c r="AP14" s="340"/>
      <c r="AQ14" s="463"/>
      <c r="AR14" s="463"/>
      <c r="AS14" s="340"/>
      <c r="AT14" s="340"/>
    </row>
    <row r="15" spans="1:46" s="250" customFormat="1" ht="15" customHeight="1" x14ac:dyDescent="0.4">
      <c r="A15" s="277"/>
      <c r="B15" s="340"/>
      <c r="C15" s="340"/>
      <c r="D15" s="340"/>
      <c r="E15" s="340"/>
      <c r="F15" s="340"/>
      <c r="G15" s="340"/>
      <c r="H15" s="340"/>
      <c r="I15" s="340"/>
      <c r="J15" s="340"/>
      <c r="K15" s="340"/>
      <c r="L15" s="340"/>
      <c r="M15" s="340"/>
      <c r="N15" s="258"/>
      <c r="O15" s="340"/>
      <c r="P15" s="340"/>
      <c r="Q15" s="340"/>
      <c r="R15" s="340"/>
      <c r="S15" s="340"/>
      <c r="T15" s="340"/>
      <c r="U15" s="340"/>
      <c r="V15" s="340"/>
      <c r="W15" s="340"/>
      <c r="X15" s="340"/>
      <c r="Y15" s="322"/>
      <c r="Z15" s="322"/>
      <c r="AA15" s="322"/>
      <c r="AB15" s="322"/>
      <c r="AC15" s="340"/>
      <c r="AD15" s="340"/>
      <c r="AE15" s="340"/>
      <c r="AF15" s="340"/>
      <c r="AG15" s="340"/>
      <c r="AH15" s="340"/>
      <c r="AI15" s="340"/>
      <c r="AJ15" s="340"/>
      <c r="AK15" s="340"/>
      <c r="AL15" s="340"/>
      <c r="AM15" s="340"/>
      <c r="AN15" s="340"/>
      <c r="AO15" s="340"/>
      <c r="AP15" s="340"/>
      <c r="AQ15" s="463"/>
      <c r="AR15" s="463"/>
      <c r="AS15" s="340"/>
      <c r="AT15" s="340"/>
    </row>
    <row r="16" spans="1:46" s="250" customFormat="1" ht="18" customHeight="1" x14ac:dyDescent="0.5">
      <c r="A16" s="277" t="s">
        <v>620</v>
      </c>
      <c r="B16" s="340"/>
      <c r="C16" s="340"/>
      <c r="D16" s="340"/>
      <c r="E16" s="340"/>
      <c r="F16" s="340"/>
      <c r="G16" s="614"/>
      <c r="H16" s="614"/>
      <c r="I16" s="614"/>
      <c r="J16" s="614"/>
      <c r="K16" s="614"/>
      <c r="L16" s="454"/>
      <c r="M16" s="454"/>
      <c r="N16" s="277" t="s">
        <v>367</v>
      </c>
      <c r="O16" s="454"/>
      <c r="P16" s="454"/>
      <c r="Q16" s="454"/>
      <c r="R16" s="454"/>
      <c r="S16" s="632" t="str">
        <f>(IF(G16="","",VLOOKUP(G16,Teilnehmerliste!A1:N200,13,FALSE)))</f>
        <v/>
      </c>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row>
    <row r="17" spans="1:46" s="250" customFormat="1" ht="15" customHeight="1" x14ac:dyDescent="0.4">
      <c r="A17" s="319"/>
      <c r="B17" s="323"/>
      <c r="C17" s="323"/>
      <c r="D17" s="323"/>
      <c r="E17" s="323"/>
      <c r="F17" s="323"/>
      <c r="G17" s="323"/>
      <c r="H17" s="323"/>
      <c r="I17" s="323"/>
      <c r="J17" s="323"/>
      <c r="K17" s="323"/>
      <c r="L17" s="323"/>
      <c r="M17" s="323"/>
      <c r="N17" s="324"/>
      <c r="O17" s="323"/>
      <c r="P17" s="323"/>
      <c r="Q17" s="323"/>
      <c r="R17" s="323"/>
      <c r="S17" s="323"/>
      <c r="T17" s="323"/>
      <c r="U17" s="323"/>
      <c r="V17" s="323"/>
      <c r="W17" s="323"/>
      <c r="X17" s="323"/>
      <c r="Y17" s="325"/>
      <c r="Z17" s="325"/>
      <c r="AA17" s="325"/>
      <c r="AB17" s="325"/>
      <c r="AC17" s="323"/>
      <c r="AD17" s="323"/>
      <c r="AE17" s="323"/>
      <c r="AF17" s="323"/>
      <c r="AG17" s="323"/>
      <c r="AH17" s="323"/>
      <c r="AI17" s="323"/>
      <c r="AJ17" s="323"/>
      <c r="AK17" s="323"/>
      <c r="AL17" s="323"/>
      <c r="AM17" s="323"/>
      <c r="AN17" s="323"/>
      <c r="AO17" s="323"/>
      <c r="AP17" s="323"/>
      <c r="AQ17" s="462"/>
      <c r="AR17" s="462"/>
      <c r="AS17" s="323"/>
      <c r="AT17" s="323"/>
    </row>
    <row r="18" spans="1:46" s="250" customFormat="1" ht="15" customHeight="1" x14ac:dyDescent="0.4">
      <c r="A18" s="277"/>
      <c r="B18" s="340"/>
      <c r="C18" s="340"/>
      <c r="D18" s="340"/>
      <c r="E18" s="340"/>
      <c r="F18" s="340"/>
      <c r="G18" s="340"/>
      <c r="H18" s="340"/>
      <c r="I18" s="340"/>
      <c r="J18" s="340"/>
      <c r="K18" s="340"/>
      <c r="L18" s="340"/>
      <c r="M18" s="340"/>
      <c r="N18" s="258"/>
      <c r="O18" s="340"/>
      <c r="P18" s="340"/>
      <c r="Q18" s="340"/>
      <c r="R18" s="340"/>
      <c r="S18" s="340"/>
      <c r="T18" s="340"/>
      <c r="U18" s="340"/>
      <c r="V18" s="340"/>
      <c r="W18" s="340"/>
      <c r="X18" s="340"/>
      <c r="Y18" s="322"/>
      <c r="Z18" s="322"/>
      <c r="AA18" s="322"/>
      <c r="AB18" s="322"/>
      <c r="AC18" s="340"/>
      <c r="AD18" s="340"/>
      <c r="AE18" s="340"/>
      <c r="AF18" s="340"/>
      <c r="AG18" s="340"/>
      <c r="AH18" s="340"/>
      <c r="AI18" s="340"/>
      <c r="AJ18" s="340"/>
      <c r="AK18" s="340"/>
      <c r="AL18" s="340"/>
      <c r="AM18" s="340"/>
      <c r="AN18" s="340"/>
      <c r="AO18" s="340"/>
      <c r="AP18" s="340"/>
      <c r="AQ18" s="463"/>
      <c r="AR18" s="463"/>
      <c r="AS18" s="340"/>
      <c r="AT18" s="340"/>
    </row>
    <row r="19" spans="1:46" s="250" customFormat="1" ht="18" customHeight="1" x14ac:dyDescent="0.4">
      <c r="A19" s="277" t="s">
        <v>112</v>
      </c>
      <c r="B19" s="277"/>
      <c r="C19" s="277"/>
      <c r="D19" s="277"/>
      <c r="E19" s="277"/>
      <c r="F19" s="277"/>
      <c r="G19" s="277"/>
      <c r="H19" s="277"/>
      <c r="I19" s="277"/>
      <c r="J19" s="277"/>
      <c r="K19" s="277"/>
      <c r="L19" s="277"/>
      <c r="M19" s="277"/>
      <c r="N19" s="258"/>
      <c r="O19" s="277"/>
      <c r="P19" s="277"/>
      <c r="Q19" s="277"/>
      <c r="R19" s="277"/>
      <c r="S19" s="277"/>
      <c r="T19" s="277"/>
      <c r="U19" s="277"/>
      <c r="V19" s="277"/>
      <c r="W19" s="277"/>
      <c r="X19" s="627"/>
      <c r="Y19" s="627"/>
      <c r="Z19" s="627"/>
      <c r="AA19" s="627"/>
      <c r="AB19" s="627"/>
      <c r="AC19" s="627"/>
      <c r="AD19" s="277" t="s">
        <v>363</v>
      </c>
      <c r="AE19" s="277"/>
      <c r="AF19" s="277"/>
      <c r="AG19" s="277"/>
      <c r="AH19" s="277"/>
      <c r="AI19" s="277"/>
      <c r="AJ19" s="277"/>
      <c r="AK19" s="277"/>
      <c r="AL19" s="277"/>
      <c r="AM19" s="277"/>
      <c r="AN19" s="277"/>
      <c r="AO19" s="277"/>
      <c r="AP19" s="277"/>
      <c r="AQ19" s="277"/>
      <c r="AR19" s="277"/>
      <c r="AS19" s="277"/>
      <c r="AT19" s="277"/>
    </row>
    <row r="20" spans="1:46" s="250" customFormat="1" ht="15" customHeight="1" x14ac:dyDescent="0.4">
      <c r="A20" s="277"/>
      <c r="B20" s="340"/>
      <c r="C20" s="340"/>
      <c r="D20" s="340"/>
      <c r="E20" s="340"/>
      <c r="F20" s="340"/>
      <c r="G20" s="340"/>
      <c r="H20" s="340"/>
      <c r="I20" s="340"/>
      <c r="J20" s="340"/>
      <c r="K20" s="340"/>
      <c r="L20" s="340"/>
      <c r="M20" s="340"/>
      <c r="N20" s="258"/>
      <c r="O20" s="340"/>
      <c r="P20" s="340"/>
      <c r="Q20" s="340"/>
      <c r="R20" s="340"/>
      <c r="S20" s="340"/>
      <c r="T20" s="340"/>
      <c r="U20" s="340"/>
      <c r="V20" s="340"/>
      <c r="W20" s="340"/>
      <c r="X20" s="340"/>
      <c r="Y20" s="322"/>
      <c r="Z20" s="322"/>
      <c r="AA20" s="322"/>
      <c r="AB20" s="322"/>
      <c r="AC20" s="340"/>
      <c r="AD20" s="340"/>
      <c r="AE20" s="340"/>
      <c r="AF20" s="340"/>
      <c r="AG20" s="340"/>
      <c r="AH20" s="340"/>
      <c r="AI20" s="340"/>
      <c r="AJ20" s="340"/>
      <c r="AK20" s="340"/>
      <c r="AL20" s="340"/>
      <c r="AM20" s="340"/>
      <c r="AN20" s="340"/>
      <c r="AO20" s="340"/>
      <c r="AP20" s="340"/>
      <c r="AQ20" s="463"/>
      <c r="AR20" s="463"/>
      <c r="AS20" s="340"/>
      <c r="AT20" s="340"/>
    </row>
    <row r="21" spans="1:46" s="250" customFormat="1" ht="15" customHeight="1" x14ac:dyDescent="0.4">
      <c r="A21" s="277"/>
      <c r="B21" s="252"/>
      <c r="C21" s="277"/>
      <c r="D21" s="277" t="s">
        <v>364</v>
      </c>
      <c r="E21" s="277"/>
      <c r="F21" s="277"/>
      <c r="G21" s="277"/>
      <c r="H21" s="277"/>
      <c r="I21" s="277"/>
      <c r="J21" s="277"/>
      <c r="K21" s="277"/>
      <c r="L21" s="326"/>
      <c r="M21" s="628"/>
      <c r="N21" s="628"/>
      <c r="O21" s="628"/>
      <c r="P21" s="628"/>
      <c r="Q21" s="628"/>
      <c r="R21" s="277" t="s">
        <v>365</v>
      </c>
      <c r="S21" s="277"/>
      <c r="T21" s="277"/>
      <c r="U21" s="277"/>
      <c r="V21" s="277"/>
      <c r="W21" s="277"/>
      <c r="X21" s="277"/>
      <c r="Y21" s="320"/>
      <c r="Z21" s="320"/>
      <c r="AA21" s="320"/>
      <c r="AB21" s="320"/>
      <c r="AC21" s="277"/>
      <c r="AD21" s="277"/>
      <c r="AE21" s="277"/>
      <c r="AF21" s="277"/>
      <c r="AG21" s="277"/>
      <c r="AH21" s="277"/>
      <c r="AI21" s="277"/>
      <c r="AJ21" s="277"/>
      <c r="AK21" s="277"/>
      <c r="AL21" s="277"/>
      <c r="AM21" s="277"/>
      <c r="AN21" s="277"/>
      <c r="AO21" s="277"/>
      <c r="AP21" s="277"/>
      <c r="AQ21" s="277"/>
      <c r="AR21" s="277"/>
      <c r="AS21" s="277"/>
      <c r="AT21" s="277"/>
    </row>
    <row r="22" spans="1:46" s="250" customFormat="1" ht="15" customHeight="1" x14ac:dyDescent="0.4">
      <c r="A22" s="277"/>
      <c r="B22" s="277"/>
      <c r="C22" s="277"/>
      <c r="D22" s="277"/>
      <c r="E22" s="277"/>
      <c r="F22" s="277"/>
      <c r="G22" s="277"/>
      <c r="H22" s="277"/>
      <c r="I22" s="277"/>
      <c r="J22" s="277"/>
      <c r="K22" s="277"/>
      <c r="L22" s="277"/>
      <c r="M22" s="277"/>
      <c r="N22" s="258"/>
      <c r="O22" s="277"/>
      <c r="P22" s="277"/>
      <c r="Q22" s="277"/>
      <c r="R22" s="277"/>
      <c r="S22" s="277"/>
      <c r="T22" s="277"/>
      <c r="U22" s="277"/>
      <c r="V22" s="277"/>
      <c r="W22" s="277"/>
      <c r="X22" s="277"/>
      <c r="Y22" s="320"/>
      <c r="Z22" s="320"/>
      <c r="AA22" s="320"/>
      <c r="AB22" s="320"/>
      <c r="AC22" s="277"/>
      <c r="AD22" s="277"/>
      <c r="AE22" s="277"/>
      <c r="AF22" s="277"/>
      <c r="AG22" s="277"/>
      <c r="AH22" s="277"/>
      <c r="AI22" s="277"/>
      <c r="AJ22" s="277"/>
      <c r="AK22" s="277"/>
      <c r="AL22" s="277"/>
      <c r="AM22" s="277"/>
      <c r="AN22" s="277"/>
      <c r="AO22" s="277"/>
      <c r="AP22" s="277"/>
      <c r="AQ22" s="277"/>
      <c r="AR22" s="277"/>
      <c r="AS22" s="277"/>
      <c r="AT22" s="277"/>
    </row>
    <row r="23" spans="1:46" s="250" customFormat="1" ht="15" customHeight="1" x14ac:dyDescent="0.4">
      <c r="A23" s="258" t="s">
        <v>366</v>
      </c>
      <c r="B23" s="277"/>
      <c r="C23" s="277"/>
      <c r="D23" s="277"/>
      <c r="E23" s="277"/>
      <c r="F23" s="277"/>
      <c r="G23" s="277"/>
      <c r="H23" s="277"/>
      <c r="I23" s="277"/>
      <c r="J23" s="277"/>
      <c r="K23" s="277"/>
      <c r="L23" s="277"/>
      <c r="M23" s="277"/>
      <c r="N23" s="258"/>
      <c r="O23" s="277"/>
      <c r="P23" s="277"/>
      <c r="Q23" s="277"/>
      <c r="R23" s="277"/>
      <c r="S23" s="277"/>
      <c r="T23" s="277"/>
      <c r="U23" s="277"/>
      <c r="V23" s="277"/>
      <c r="W23" s="277"/>
      <c r="X23" s="277"/>
      <c r="Y23" s="320"/>
      <c r="Z23" s="320"/>
      <c r="AA23" s="320"/>
      <c r="AB23" s="320"/>
      <c r="AC23" s="277"/>
      <c r="AD23" s="277"/>
      <c r="AE23" s="277"/>
      <c r="AF23" s="277"/>
      <c r="AG23" s="277"/>
      <c r="AH23" s="277"/>
      <c r="AI23" s="277"/>
      <c r="AJ23" s="277"/>
      <c r="AK23" s="277"/>
      <c r="AL23" s="277"/>
      <c r="AM23" s="277"/>
      <c r="AN23" s="277"/>
      <c r="AO23" s="277"/>
      <c r="AP23" s="277"/>
      <c r="AQ23" s="277"/>
      <c r="AR23" s="277"/>
      <c r="AS23" s="277"/>
      <c r="AT23" s="277"/>
    </row>
    <row r="24" spans="1:46" s="250" customFormat="1" ht="15" customHeight="1" x14ac:dyDescent="0.4">
      <c r="A24" s="258"/>
      <c r="B24" s="277"/>
      <c r="C24" s="277"/>
      <c r="D24" s="277"/>
      <c r="E24" s="277"/>
      <c r="F24" s="277"/>
      <c r="G24" s="277"/>
      <c r="H24" s="277"/>
      <c r="I24" s="277"/>
      <c r="J24" s="277"/>
      <c r="K24" s="277"/>
      <c r="L24" s="277"/>
      <c r="M24" s="277"/>
      <c r="N24" s="258"/>
      <c r="O24" s="277"/>
      <c r="P24" s="277"/>
      <c r="Q24" s="277"/>
      <c r="R24" s="277"/>
      <c r="S24" s="277"/>
      <c r="T24" s="277"/>
      <c r="U24" s="277"/>
      <c r="V24" s="277"/>
      <c r="W24" s="277"/>
      <c r="X24" s="277"/>
      <c r="Y24" s="320"/>
      <c r="Z24" s="320"/>
      <c r="AA24" s="320"/>
      <c r="AB24" s="320"/>
      <c r="AC24" s="277"/>
      <c r="AD24" s="277"/>
      <c r="AE24" s="277"/>
      <c r="AF24" s="277"/>
      <c r="AG24" s="277"/>
      <c r="AH24" s="277"/>
      <c r="AI24" s="277"/>
      <c r="AJ24" s="277"/>
      <c r="AK24" s="277"/>
      <c r="AL24" s="277"/>
      <c r="AM24" s="277"/>
      <c r="AN24" s="277"/>
      <c r="AO24" s="277"/>
      <c r="AP24" s="277"/>
      <c r="AQ24" s="277"/>
      <c r="AR24" s="277"/>
      <c r="AS24" s="277"/>
      <c r="AT24" s="277"/>
    </row>
    <row r="25" spans="1:46" s="250" customFormat="1" ht="15" customHeight="1" x14ac:dyDescent="0.4">
      <c r="A25" s="258"/>
      <c r="B25" s="252"/>
      <c r="C25" s="277"/>
      <c r="D25" s="629" t="s">
        <v>621</v>
      </c>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row>
    <row r="26" spans="1:46" s="250" customFormat="1" ht="5.2" customHeight="1" x14ac:dyDescent="0.4">
      <c r="A26" s="258"/>
      <c r="B26" s="277"/>
      <c r="C26" s="277"/>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row>
    <row r="27" spans="1:46" s="250" customFormat="1" ht="15" customHeight="1" x14ac:dyDescent="0.4">
      <c r="A27" s="258"/>
      <c r="B27" s="277"/>
      <c r="C27" s="277"/>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row>
    <row r="28" spans="1:46" s="250" customFormat="1" ht="15" customHeight="1" x14ac:dyDescent="0.4">
      <c r="A28" s="258"/>
      <c r="B28" s="277"/>
      <c r="C28" s="277"/>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row>
    <row r="29" spans="1:46" s="250" customFormat="1" ht="15" customHeight="1" x14ac:dyDescent="0.4">
      <c r="A29" s="258"/>
      <c r="B29" s="252"/>
      <c r="C29" s="277"/>
      <c r="D29" s="630" t="s">
        <v>113</v>
      </c>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row>
    <row r="30" spans="1:46" s="250" customFormat="1" ht="15" customHeight="1" x14ac:dyDescent="0.4">
      <c r="A30" s="258"/>
      <c r="B30" s="277"/>
      <c r="C30" s="277"/>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row>
    <row r="31" spans="1:46" s="250" customFormat="1" ht="15" customHeight="1" x14ac:dyDescent="0.4">
      <c r="A31" s="258"/>
      <c r="B31" s="277"/>
      <c r="C31" s="252"/>
      <c r="D31" s="277"/>
      <c r="E31" s="630" t="s">
        <v>636</v>
      </c>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row>
    <row r="32" spans="1:46" s="250" customFormat="1" ht="5.2" customHeight="1" x14ac:dyDescent="0.4">
      <c r="A32" s="258"/>
      <c r="B32" s="277"/>
      <c r="C32" s="277"/>
      <c r="D32" s="277"/>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row>
    <row r="33" spans="1:46" s="250" customFormat="1" ht="15" customHeight="1" x14ac:dyDescent="0.4">
      <c r="A33" s="258"/>
      <c r="B33" s="277"/>
      <c r="C33" s="252"/>
      <c r="D33" s="277"/>
      <c r="E33" s="630" t="s">
        <v>114</v>
      </c>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row>
    <row r="34" spans="1:46" s="250" customFormat="1" ht="5.2" customHeight="1" x14ac:dyDescent="0.4">
      <c r="A34" s="258"/>
      <c r="B34" s="277"/>
      <c r="C34" s="277"/>
      <c r="D34" s="277"/>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row>
    <row r="35" spans="1:46" s="250" customFormat="1" ht="15" customHeight="1" x14ac:dyDescent="0.4">
      <c r="A35" s="258"/>
      <c r="B35" s="277"/>
      <c r="C35" s="252"/>
      <c r="D35" s="277"/>
      <c r="E35" s="630" t="s">
        <v>414</v>
      </c>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row>
    <row r="36" spans="1:46" s="250" customFormat="1" ht="5.2" customHeight="1" x14ac:dyDescent="0.4">
      <c r="A36" s="258"/>
      <c r="B36" s="277"/>
      <c r="C36" s="277"/>
      <c r="D36" s="277"/>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row>
    <row r="37" spans="1:46" s="250" customFormat="1" ht="15" customHeight="1" x14ac:dyDescent="0.4">
      <c r="A37" s="258"/>
      <c r="B37" s="277"/>
      <c r="C37" s="252"/>
      <c r="D37" s="277"/>
      <c r="E37" s="630" t="s">
        <v>637</v>
      </c>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row>
    <row r="38" spans="1:46" s="250" customFormat="1" ht="5.2" customHeight="1" x14ac:dyDescent="0.4">
      <c r="A38" s="258"/>
      <c r="B38" s="277"/>
      <c r="C38" s="277"/>
      <c r="D38" s="277"/>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row>
    <row r="39" spans="1:46" s="250" customFormat="1" ht="15" customHeight="1" x14ac:dyDescent="0.4">
      <c r="A39" s="258"/>
      <c r="B39" s="277"/>
      <c r="C39" s="252"/>
      <c r="D39" s="277"/>
      <c r="E39" s="630" t="s">
        <v>115</v>
      </c>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row>
    <row r="40" spans="1:46" s="250" customFormat="1" ht="5.2" customHeight="1" x14ac:dyDescent="0.4">
      <c r="A40" s="258"/>
      <c r="B40" s="277"/>
      <c r="C40" s="277"/>
      <c r="D40" s="277"/>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row>
    <row r="41" spans="1:46" s="422" customFormat="1" ht="15" customHeight="1" x14ac:dyDescent="0.5">
      <c r="A41" s="317"/>
      <c r="B41" s="305"/>
      <c r="C41" s="420"/>
      <c r="D41" s="305"/>
      <c r="E41" s="421" t="s">
        <v>623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row>
    <row r="42" spans="1:46" s="250" customFormat="1" ht="15" customHeight="1" x14ac:dyDescent="0.4">
      <c r="A42" s="258"/>
      <c r="B42" s="277"/>
      <c r="C42" s="277"/>
      <c r="D42" s="27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row>
    <row r="43" spans="1:46" s="250" customFormat="1" ht="15" customHeight="1" x14ac:dyDescent="0.4">
      <c r="A43" s="258"/>
      <c r="B43" s="277"/>
      <c r="C43" s="277"/>
      <c r="D43" s="277"/>
      <c r="E43" s="277"/>
      <c r="F43" s="277"/>
      <c r="G43" s="277"/>
      <c r="H43" s="277"/>
      <c r="I43" s="277"/>
      <c r="J43" s="277"/>
      <c r="K43" s="277"/>
      <c r="L43" s="277"/>
      <c r="M43" s="258"/>
      <c r="N43" s="277"/>
      <c r="O43" s="277"/>
      <c r="P43" s="277"/>
      <c r="Q43" s="277"/>
      <c r="R43" s="277"/>
      <c r="S43" s="277"/>
      <c r="T43" s="277"/>
      <c r="U43" s="277"/>
      <c r="V43" s="277"/>
      <c r="W43" s="277"/>
      <c r="X43" s="320"/>
      <c r="Y43" s="320"/>
      <c r="Z43" s="320"/>
      <c r="AA43" s="320"/>
      <c r="AB43" s="277"/>
      <c r="AC43" s="277"/>
      <c r="AD43" s="277"/>
      <c r="AE43" s="277"/>
      <c r="AF43" s="277"/>
      <c r="AG43" s="277"/>
      <c r="AH43" s="277"/>
      <c r="AI43" s="277"/>
      <c r="AJ43" s="277"/>
      <c r="AK43" s="277"/>
      <c r="AL43" s="277"/>
      <c r="AM43" s="277"/>
      <c r="AN43" s="277"/>
      <c r="AO43" s="277"/>
      <c r="AP43" s="277"/>
      <c r="AQ43" s="277"/>
      <c r="AR43" s="277"/>
      <c r="AS43" s="277"/>
      <c r="AT43" s="277"/>
    </row>
    <row r="44" spans="1:46" s="250" customFormat="1" ht="15" customHeight="1" x14ac:dyDescent="0.5">
      <c r="A44" s="279" t="s">
        <v>334</v>
      </c>
      <c r="B44" s="279"/>
      <c r="C44" s="279"/>
      <c r="D44" s="587">
        <f>Basis!D49</f>
        <v>0</v>
      </c>
      <c r="E44" s="587"/>
      <c r="F44" s="587"/>
      <c r="G44" s="587"/>
      <c r="H44" s="587"/>
      <c r="I44" s="587"/>
      <c r="J44" s="587"/>
      <c r="K44" s="587"/>
      <c r="L44" s="587"/>
      <c r="M44" s="587"/>
      <c r="N44" s="587"/>
      <c r="O44" s="587"/>
      <c r="P44" s="291"/>
      <c r="Q44" s="305" t="s">
        <v>106</v>
      </c>
      <c r="R44" s="279"/>
      <c r="S44" s="279"/>
      <c r="T44" s="597"/>
      <c r="U44" s="597"/>
      <c r="V44" s="597"/>
      <c r="W44" s="597"/>
      <c r="X44" s="597"/>
      <c r="Y44" s="597"/>
      <c r="Z44" s="339"/>
      <c r="AA44" s="279" t="s">
        <v>302</v>
      </c>
      <c r="AB44" s="339"/>
      <c r="AC44" s="339"/>
      <c r="AD44" s="633"/>
      <c r="AE44" s="611"/>
      <c r="AF44" s="611"/>
      <c r="AG44" s="611"/>
      <c r="AH44" s="611"/>
      <c r="AI44" s="611"/>
      <c r="AJ44" s="611"/>
      <c r="AK44" s="611"/>
      <c r="AL44" s="295"/>
      <c r="AM44" s="295"/>
      <c r="AN44" s="295"/>
      <c r="AO44" s="295"/>
      <c r="AP44" s="295"/>
      <c r="AQ44" s="295"/>
      <c r="AR44" s="295"/>
      <c r="AS44" s="279"/>
      <c r="AT44" s="277"/>
    </row>
    <row r="45" spans="1:46" s="250" customFormat="1" ht="15" customHeight="1" x14ac:dyDescent="0.4">
      <c r="A45" s="258"/>
      <c r="B45" s="277"/>
      <c r="C45" s="277"/>
      <c r="D45" s="277"/>
      <c r="E45" s="277"/>
      <c r="F45" s="277"/>
      <c r="G45" s="277"/>
      <c r="H45" s="277"/>
      <c r="I45" s="277"/>
      <c r="J45" s="277"/>
      <c r="K45" s="277"/>
      <c r="L45" s="277"/>
      <c r="M45" s="258"/>
      <c r="N45" s="277"/>
      <c r="O45" s="277"/>
      <c r="P45" s="277"/>
      <c r="Q45" s="277"/>
      <c r="R45" s="277"/>
      <c r="S45" s="277"/>
      <c r="T45" s="277"/>
      <c r="U45" s="277"/>
      <c r="V45" s="277"/>
      <c r="W45" s="277"/>
      <c r="X45" s="320"/>
      <c r="Y45" s="320"/>
      <c r="Z45" s="320"/>
      <c r="AA45" s="320"/>
      <c r="AB45" s="277"/>
      <c r="AC45" s="277"/>
      <c r="AD45" s="277"/>
      <c r="AE45" s="277"/>
      <c r="AF45" s="277"/>
      <c r="AG45" s="277"/>
      <c r="AH45" s="277"/>
      <c r="AI45" s="277"/>
      <c r="AJ45" s="277"/>
      <c r="AK45" s="277"/>
      <c r="AL45" s="277"/>
      <c r="AM45" s="277"/>
      <c r="AN45" s="277"/>
      <c r="AO45" s="277"/>
      <c r="AP45" s="277"/>
      <c r="AQ45" s="277"/>
      <c r="AR45" s="277"/>
      <c r="AS45" s="277"/>
      <c r="AT45" s="277"/>
    </row>
    <row r="46" spans="1:46" s="250" customFormat="1" ht="15" customHeight="1" x14ac:dyDescent="0.4">
      <c r="A46" s="258" t="s">
        <v>368</v>
      </c>
      <c r="B46" s="277"/>
      <c r="C46" s="277"/>
      <c r="D46" s="277"/>
      <c r="E46" s="277"/>
      <c r="F46" s="277"/>
      <c r="G46" s="277"/>
      <c r="H46" s="277"/>
      <c r="I46" s="277"/>
      <c r="J46" s="277"/>
      <c r="K46" s="277"/>
      <c r="L46" s="277"/>
      <c r="M46" s="258"/>
      <c r="N46" s="277"/>
      <c r="O46" s="277"/>
      <c r="P46" s="277"/>
      <c r="Q46" s="277"/>
      <c r="R46" s="277"/>
      <c r="S46" s="277"/>
      <c r="T46" s="277"/>
      <c r="U46" s="277"/>
      <c r="V46" s="277"/>
      <c r="W46" s="277"/>
      <c r="X46" s="320"/>
      <c r="Y46" s="320"/>
      <c r="Z46" s="320"/>
      <c r="AA46" s="320"/>
      <c r="AB46" s="277"/>
      <c r="AC46" s="277"/>
      <c r="AD46" s="277"/>
      <c r="AE46" s="277"/>
      <c r="AF46" s="277"/>
      <c r="AG46" s="277"/>
      <c r="AH46" s="277"/>
      <c r="AI46" s="277"/>
      <c r="AJ46" s="277"/>
      <c r="AK46" s="277"/>
      <c r="AL46" s="277"/>
      <c r="AM46" s="277"/>
      <c r="AN46" s="277"/>
      <c r="AO46" s="277"/>
      <c r="AP46" s="277"/>
      <c r="AQ46" s="277"/>
      <c r="AR46" s="277"/>
      <c r="AS46" s="277"/>
      <c r="AT46" s="277"/>
    </row>
    <row r="47" spans="1:46" s="250" customFormat="1" ht="15" customHeight="1" x14ac:dyDescent="0.4">
      <c r="A47" s="258"/>
      <c r="B47" s="277"/>
      <c r="C47" s="277"/>
      <c r="D47" s="277"/>
      <c r="E47" s="277"/>
      <c r="F47" s="277"/>
      <c r="G47" s="277"/>
      <c r="H47" s="277"/>
      <c r="I47" s="277"/>
      <c r="J47" s="277"/>
      <c r="K47" s="277"/>
      <c r="L47" s="277"/>
      <c r="M47" s="258"/>
      <c r="N47" s="277"/>
      <c r="O47" s="277"/>
      <c r="P47" s="277"/>
      <c r="Q47" s="277"/>
      <c r="R47" s="277"/>
      <c r="S47" s="277"/>
      <c r="T47" s="277"/>
      <c r="U47" s="277"/>
      <c r="V47" s="277"/>
      <c r="W47" s="277"/>
      <c r="X47" s="320"/>
      <c r="Y47" s="320"/>
      <c r="Z47" s="320"/>
      <c r="AA47" s="320"/>
      <c r="AB47" s="277"/>
      <c r="AC47" s="277"/>
      <c r="AD47" s="277"/>
      <c r="AE47" s="277"/>
      <c r="AF47" s="277"/>
      <c r="AG47" s="277"/>
      <c r="AH47" s="277"/>
      <c r="AI47" s="277"/>
      <c r="AJ47" s="277"/>
      <c r="AK47" s="277"/>
      <c r="AL47" s="277"/>
      <c r="AM47" s="277"/>
      <c r="AN47" s="277"/>
      <c r="AO47" s="277"/>
      <c r="AP47" s="277"/>
      <c r="AQ47" s="277"/>
      <c r="AR47" s="277"/>
      <c r="AS47" s="277"/>
      <c r="AT47" s="277"/>
    </row>
    <row r="48" spans="1:46" s="250" customFormat="1" ht="15" customHeight="1" x14ac:dyDescent="0.4">
      <c r="A48" s="258"/>
      <c r="B48" s="277"/>
      <c r="C48" s="277"/>
      <c r="D48" s="277"/>
      <c r="E48" s="277"/>
      <c r="F48" s="277"/>
      <c r="G48" s="277"/>
      <c r="H48" s="277"/>
      <c r="I48" s="277"/>
      <c r="J48" s="277"/>
      <c r="K48" s="277"/>
      <c r="L48" s="277"/>
      <c r="M48" s="258"/>
      <c r="N48" s="277"/>
      <c r="O48" s="277"/>
      <c r="P48" s="277"/>
      <c r="Q48" s="277"/>
      <c r="R48" s="277"/>
      <c r="S48" s="277"/>
      <c r="T48" s="277"/>
      <c r="U48" s="277"/>
      <c r="V48" s="277"/>
      <c r="W48" s="277"/>
      <c r="X48" s="320"/>
      <c r="Y48" s="320"/>
      <c r="Z48" s="320"/>
      <c r="AA48" s="320"/>
      <c r="AB48" s="277"/>
      <c r="AC48" s="277"/>
      <c r="AD48" s="277"/>
      <c r="AE48" s="277"/>
      <c r="AF48" s="277"/>
      <c r="AG48" s="277"/>
      <c r="AH48" s="277"/>
      <c r="AI48" s="277"/>
      <c r="AJ48" s="277"/>
      <c r="AK48" s="277"/>
      <c r="AL48" s="277"/>
      <c r="AM48" s="277"/>
      <c r="AN48" s="277"/>
      <c r="AO48" s="277"/>
      <c r="AP48" s="277"/>
      <c r="AQ48" s="277"/>
      <c r="AR48" s="277"/>
      <c r="AS48" s="277"/>
      <c r="AT48" s="277"/>
    </row>
    <row r="49" spans="1:46" s="250" customFormat="1" ht="15" customHeight="1" x14ac:dyDescent="0.4">
      <c r="A49" s="258"/>
      <c r="B49" s="277"/>
      <c r="C49" s="277"/>
      <c r="D49" s="277"/>
      <c r="E49" s="277"/>
      <c r="F49" s="277"/>
      <c r="G49" s="277"/>
      <c r="H49" s="277"/>
      <c r="I49" s="277"/>
      <c r="J49" s="277"/>
      <c r="K49" s="277"/>
      <c r="L49" s="277"/>
      <c r="M49" s="258"/>
      <c r="N49" s="277"/>
      <c r="O49" s="277"/>
      <c r="P49" s="277"/>
      <c r="Q49" s="277"/>
      <c r="R49" s="277"/>
      <c r="S49" s="277"/>
      <c r="T49" s="277"/>
      <c r="U49" s="277"/>
      <c r="V49" s="277"/>
      <c r="W49" s="277"/>
      <c r="X49" s="320"/>
      <c r="Y49" s="320"/>
      <c r="Z49" s="320"/>
      <c r="AA49" s="320"/>
      <c r="AB49" s="277"/>
      <c r="AC49" s="277"/>
      <c r="AD49" s="277"/>
      <c r="AE49" s="277"/>
      <c r="AF49" s="277"/>
      <c r="AG49" s="277"/>
      <c r="AH49" s="277"/>
      <c r="AI49" s="277"/>
      <c r="AJ49" s="277"/>
      <c r="AK49" s="277"/>
      <c r="AL49" s="277"/>
      <c r="AM49" s="277"/>
      <c r="AN49" s="277"/>
      <c r="AO49" s="277"/>
      <c r="AP49" s="277"/>
      <c r="AQ49" s="277"/>
      <c r="AR49" s="277"/>
      <c r="AS49" s="277"/>
      <c r="AT49" s="277"/>
    </row>
    <row r="50" spans="1:46" s="250" customFormat="1" ht="15" customHeight="1" x14ac:dyDescent="0.4">
      <c r="A50" s="258"/>
      <c r="B50" s="277"/>
      <c r="C50" s="277"/>
      <c r="D50" s="277"/>
      <c r="E50" s="277"/>
      <c r="F50" s="277"/>
      <c r="G50" s="277"/>
      <c r="H50" s="277"/>
      <c r="I50" s="277"/>
      <c r="J50" s="277"/>
      <c r="K50" s="277"/>
      <c r="L50" s="277"/>
      <c r="M50" s="258"/>
      <c r="N50" s="277"/>
      <c r="O50" s="277"/>
      <c r="P50" s="277"/>
      <c r="Q50" s="277"/>
      <c r="R50" s="277"/>
      <c r="S50" s="277"/>
      <c r="T50" s="277"/>
      <c r="U50" s="277"/>
      <c r="V50" s="277"/>
      <c r="W50" s="277"/>
      <c r="X50" s="320"/>
      <c r="Y50" s="320"/>
      <c r="Z50" s="320"/>
      <c r="AA50" s="320"/>
      <c r="AB50" s="277"/>
      <c r="AC50" s="277"/>
      <c r="AD50" s="277"/>
      <c r="AE50" s="277"/>
      <c r="AF50" s="277"/>
      <c r="AG50" s="277"/>
      <c r="AH50" s="277"/>
      <c r="AI50" s="277"/>
      <c r="AJ50" s="277"/>
      <c r="AK50" s="277"/>
      <c r="AL50" s="277"/>
      <c r="AM50" s="277"/>
      <c r="AN50" s="277"/>
      <c r="AO50" s="277"/>
      <c r="AP50" s="277"/>
      <c r="AQ50" s="277"/>
      <c r="AR50" s="277"/>
      <c r="AS50" s="277"/>
      <c r="AT50" s="277"/>
    </row>
    <row r="51" spans="1:46" s="250" customFormat="1" ht="15" customHeight="1" x14ac:dyDescent="0.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row>
    <row r="52" spans="1:46" s="250" customFormat="1" ht="15" customHeight="1" x14ac:dyDescent="0.4">
      <c r="A52" s="568">
        <f>Basis!I37</f>
        <v>0</v>
      </c>
      <c r="B52" s="568"/>
      <c r="C52" s="568"/>
      <c r="D52" s="568"/>
      <c r="E52" s="568"/>
      <c r="F52" s="568"/>
      <c r="G52" s="568"/>
      <c r="H52" s="568"/>
      <c r="I52" s="346"/>
      <c r="J52" s="568">
        <f>Basis!I39</f>
        <v>0</v>
      </c>
      <c r="K52" s="568"/>
      <c r="L52" s="568"/>
      <c r="M52" s="568"/>
      <c r="N52" s="568"/>
      <c r="O52" s="568"/>
      <c r="P52" s="568"/>
      <c r="Q52" s="568"/>
      <c r="R52" s="346"/>
      <c r="S52" s="568">
        <f>Basis!I41</f>
        <v>0</v>
      </c>
      <c r="T52" s="568"/>
      <c r="U52" s="568"/>
      <c r="V52" s="568"/>
      <c r="W52" s="568"/>
      <c r="X52" s="568"/>
      <c r="Y52" s="568"/>
      <c r="Z52" s="568"/>
      <c r="AA52" s="346"/>
      <c r="AB52" s="568">
        <f>Basis!I43</f>
        <v>0</v>
      </c>
      <c r="AC52" s="568"/>
      <c r="AD52" s="568"/>
      <c r="AE52" s="568"/>
      <c r="AF52" s="568"/>
      <c r="AG52" s="568"/>
      <c r="AH52" s="568"/>
      <c r="AI52" s="568"/>
      <c r="AJ52" s="346"/>
      <c r="AK52" s="568">
        <f>Basis!I45</f>
        <v>0</v>
      </c>
      <c r="AL52" s="568"/>
      <c r="AM52" s="568"/>
      <c r="AN52" s="568"/>
      <c r="AO52" s="568"/>
      <c r="AP52" s="568"/>
      <c r="AQ52" s="568"/>
      <c r="AR52" s="568"/>
      <c r="AS52" s="568"/>
      <c r="AT52" s="568"/>
    </row>
    <row r="53" spans="1:46" s="250" customFormat="1" ht="15" customHeight="1" x14ac:dyDescent="0.4">
      <c r="A53" s="258"/>
      <c r="B53" s="277"/>
      <c r="C53" s="277"/>
      <c r="D53" s="277"/>
      <c r="E53" s="277"/>
      <c r="F53" s="277"/>
      <c r="G53" s="277"/>
      <c r="H53" s="277"/>
      <c r="I53" s="277"/>
      <c r="J53" s="277"/>
      <c r="K53" s="277"/>
      <c r="L53" s="277"/>
      <c r="M53" s="277"/>
      <c r="N53" s="258"/>
      <c r="O53" s="277"/>
      <c r="P53" s="277"/>
      <c r="Q53" s="277"/>
      <c r="R53" s="277"/>
      <c r="S53" s="277"/>
      <c r="T53" s="277"/>
      <c r="U53" s="277"/>
      <c r="V53" s="277"/>
      <c r="W53" s="277"/>
      <c r="X53" s="277"/>
      <c r="Y53" s="320"/>
      <c r="Z53" s="320"/>
      <c r="AA53" s="320"/>
      <c r="AB53" s="320"/>
      <c r="AC53" s="277"/>
      <c r="AD53" s="277"/>
      <c r="AE53" s="277"/>
      <c r="AF53" s="277"/>
      <c r="AG53" s="277"/>
      <c r="AH53" s="277"/>
      <c r="AI53" s="277"/>
      <c r="AJ53" s="277"/>
      <c r="AK53" s="277"/>
      <c r="AL53" s="277"/>
      <c r="AM53" s="277"/>
      <c r="AN53" s="277"/>
      <c r="AO53" s="277"/>
      <c r="AP53" s="277"/>
      <c r="AQ53" s="277"/>
      <c r="AR53" s="277"/>
      <c r="AS53" s="277"/>
      <c r="AT53" s="277"/>
    </row>
    <row r="54" spans="1:46" s="250" customFormat="1" ht="15" customHeight="1" x14ac:dyDescent="0.4">
      <c r="A54" s="258"/>
      <c r="B54" s="277"/>
      <c r="C54" s="277"/>
      <c r="D54" s="277"/>
      <c r="E54" s="277"/>
      <c r="F54" s="277"/>
      <c r="G54" s="277"/>
      <c r="H54" s="277"/>
      <c r="I54" s="277"/>
      <c r="J54" s="277"/>
      <c r="K54" s="277"/>
      <c r="L54" s="277"/>
      <c r="M54" s="277"/>
      <c r="N54" s="258"/>
      <c r="O54" s="277"/>
      <c r="P54" s="277"/>
      <c r="Q54" s="277"/>
      <c r="R54" s="277"/>
      <c r="S54" s="277"/>
      <c r="T54" s="277"/>
      <c r="U54" s="277"/>
      <c r="V54" s="277"/>
      <c r="W54" s="277"/>
      <c r="X54" s="277"/>
      <c r="Y54" s="320"/>
      <c r="Z54" s="320"/>
      <c r="AA54" s="320"/>
      <c r="AB54" s="320"/>
      <c r="AC54" s="277"/>
      <c r="AD54" s="277"/>
      <c r="AE54" s="277"/>
      <c r="AF54" s="277"/>
      <c r="AG54" s="277"/>
      <c r="AH54" s="277"/>
      <c r="AI54" s="277"/>
      <c r="AJ54" s="277"/>
      <c r="AK54" s="277"/>
      <c r="AL54" s="277"/>
      <c r="AM54" s="277"/>
      <c r="AN54" s="277"/>
      <c r="AO54" s="277"/>
      <c r="AP54" s="277"/>
      <c r="AQ54" s="277"/>
      <c r="AR54" s="277"/>
      <c r="AS54" s="277"/>
      <c r="AT54" s="277"/>
    </row>
    <row r="55" spans="1:46" s="250" customFormat="1" ht="15" customHeight="1" x14ac:dyDescent="0.4">
      <c r="A55" s="258"/>
      <c r="B55" s="277"/>
      <c r="C55" s="277"/>
      <c r="D55" s="277"/>
      <c r="E55" s="277"/>
      <c r="F55" s="277"/>
      <c r="G55" s="277"/>
      <c r="H55" s="277"/>
      <c r="I55" s="277"/>
      <c r="J55" s="277"/>
      <c r="K55" s="277"/>
      <c r="L55" s="277"/>
      <c r="M55" s="277"/>
      <c r="N55" s="258"/>
      <c r="O55" s="277"/>
      <c r="P55" s="277"/>
      <c r="Q55" s="277"/>
      <c r="R55" s="277"/>
      <c r="S55" s="277"/>
      <c r="T55" s="277"/>
      <c r="U55" s="277"/>
      <c r="V55" s="277"/>
      <c r="W55" s="277"/>
      <c r="X55" s="277"/>
      <c r="Y55" s="320"/>
      <c r="Z55" s="320"/>
      <c r="AA55" s="320"/>
      <c r="AB55" s="320"/>
      <c r="AC55" s="277"/>
      <c r="AD55" s="277"/>
      <c r="AE55" s="277"/>
      <c r="AF55" s="277"/>
      <c r="AG55" s="277"/>
      <c r="AH55" s="277"/>
      <c r="AI55" s="277"/>
      <c r="AJ55" s="277"/>
      <c r="AK55" s="277"/>
      <c r="AL55" s="277"/>
      <c r="AM55" s="277"/>
      <c r="AN55" s="277"/>
      <c r="AO55" s="277"/>
      <c r="AP55" s="277"/>
      <c r="AQ55" s="277"/>
      <c r="AR55" s="277"/>
      <c r="AS55" s="277"/>
      <c r="AT55" s="277"/>
    </row>
    <row r="56" spans="1:46" s="250" customFormat="1" ht="15" customHeight="1" x14ac:dyDescent="0.4">
      <c r="A56" s="258"/>
      <c r="B56" s="277"/>
      <c r="C56" s="277"/>
      <c r="D56" s="277"/>
      <c r="E56" s="277"/>
      <c r="F56" s="277"/>
      <c r="G56" s="277"/>
      <c r="H56" s="277"/>
      <c r="I56" s="277"/>
      <c r="J56" s="277"/>
      <c r="K56" s="277"/>
      <c r="L56" s="277"/>
      <c r="M56" s="277"/>
      <c r="N56" s="258"/>
      <c r="O56" s="277"/>
      <c r="P56" s="277"/>
      <c r="Q56" s="277"/>
      <c r="R56" s="277"/>
      <c r="S56" s="277"/>
      <c r="T56" s="277"/>
      <c r="U56" s="277"/>
      <c r="V56" s="277"/>
      <c r="W56" s="277"/>
      <c r="X56" s="277"/>
      <c r="Y56" s="320"/>
      <c r="Z56" s="320"/>
      <c r="AA56" s="320"/>
      <c r="AB56" s="320"/>
      <c r="AC56" s="277"/>
      <c r="AD56" s="277"/>
      <c r="AE56" s="277"/>
      <c r="AF56" s="277"/>
      <c r="AG56" s="277"/>
      <c r="AH56" s="277"/>
      <c r="AI56" s="277"/>
      <c r="AJ56" s="277"/>
      <c r="AK56" s="277"/>
      <c r="AL56" s="277"/>
      <c r="AM56" s="277"/>
      <c r="AN56" s="277"/>
      <c r="AO56" s="277"/>
      <c r="AP56" s="277"/>
      <c r="AQ56" s="277"/>
      <c r="AR56" s="277"/>
      <c r="AS56" s="277"/>
      <c r="AT56" s="277"/>
    </row>
    <row r="57" spans="1:46" s="250" customFormat="1" ht="15" customHeight="1" x14ac:dyDescent="0.4">
      <c r="A57" s="258" t="s">
        <v>369</v>
      </c>
      <c r="B57" s="277"/>
      <c r="C57" s="277"/>
      <c r="D57" s="277"/>
      <c r="E57" s="277"/>
      <c r="F57" s="277"/>
      <c r="G57" s="277"/>
      <c r="H57" s="277"/>
      <c r="I57" s="319"/>
      <c r="J57" s="319"/>
      <c r="K57" s="319"/>
      <c r="L57" s="319"/>
      <c r="M57" s="319"/>
      <c r="N57" s="324"/>
      <c r="O57" s="319"/>
      <c r="P57" s="319"/>
      <c r="Q57" s="319"/>
      <c r="R57" s="319"/>
      <c r="S57" s="319"/>
      <c r="T57" s="319"/>
      <c r="U57" s="319"/>
      <c r="V57" s="319"/>
      <c r="W57" s="319"/>
      <c r="X57" s="319"/>
      <c r="Y57" s="328"/>
      <c r="Z57" s="328"/>
      <c r="AA57" s="328"/>
      <c r="AB57" s="328"/>
      <c r="AC57" s="319"/>
      <c r="AD57" s="319"/>
      <c r="AE57" s="277"/>
      <c r="AF57" s="277"/>
      <c r="AG57" s="277"/>
      <c r="AH57" s="277"/>
      <c r="AI57" s="277"/>
      <c r="AJ57" s="277"/>
      <c r="AK57" s="277"/>
      <c r="AL57" s="277"/>
      <c r="AM57" s="277"/>
      <c r="AN57" s="277"/>
      <c r="AO57" s="277"/>
      <c r="AP57" s="277"/>
      <c r="AQ57" s="277"/>
      <c r="AR57" s="277"/>
      <c r="AS57" s="277"/>
      <c r="AT57" s="277"/>
    </row>
    <row r="58" spans="1:46" ht="15" customHeight="1" x14ac:dyDescent="0.5">
      <c r="A58" s="279"/>
      <c r="B58" s="279"/>
      <c r="C58" s="279"/>
      <c r="D58" s="279"/>
      <c r="E58" s="279"/>
      <c r="F58" s="279"/>
      <c r="G58" s="279"/>
      <c r="H58" s="279"/>
      <c r="I58" s="615" t="str">
        <f>(IF(G16="","",VLOOKUP(G16,Teilnehmerliste!A1:N200,13,FALSE)))</f>
        <v/>
      </c>
      <c r="J58" s="615"/>
      <c r="K58" s="615"/>
      <c r="L58" s="615"/>
      <c r="M58" s="615"/>
      <c r="N58" s="615"/>
      <c r="O58" s="615"/>
      <c r="P58" s="615"/>
      <c r="Q58" s="615"/>
      <c r="R58" s="615"/>
      <c r="S58" s="615"/>
      <c r="T58" s="615"/>
      <c r="U58" s="615"/>
      <c r="V58" s="615"/>
      <c r="W58" s="615"/>
      <c r="X58" s="615"/>
      <c r="Y58" s="615"/>
      <c r="Z58" s="615"/>
      <c r="AA58" s="615"/>
      <c r="AB58" s="615"/>
      <c r="AC58" s="615"/>
      <c r="AD58" s="615"/>
      <c r="AE58" s="279"/>
      <c r="AF58" s="279"/>
      <c r="AG58" s="279"/>
      <c r="AH58" s="279"/>
      <c r="AI58" s="279"/>
      <c r="AJ58" s="279"/>
      <c r="AK58" s="279"/>
      <c r="AL58" s="279"/>
      <c r="AM58" s="279"/>
      <c r="AN58" s="279"/>
      <c r="AO58" s="279"/>
      <c r="AP58" s="279"/>
      <c r="AQ58" s="279"/>
      <c r="AR58" s="279"/>
      <c r="AS58" s="279"/>
      <c r="AT58" s="279"/>
    </row>
    <row r="59" spans="1:46" ht="15" customHeight="1" x14ac:dyDescent="0.5">
      <c r="A59" s="279"/>
      <c r="B59" s="279"/>
      <c r="C59" s="279"/>
      <c r="D59" s="295"/>
      <c r="E59" s="339"/>
      <c r="F59" s="339"/>
      <c r="G59" s="339"/>
      <c r="H59" s="339"/>
      <c r="I59" s="339"/>
      <c r="J59" s="339"/>
      <c r="K59" s="339"/>
      <c r="L59" s="339"/>
      <c r="M59" s="339"/>
      <c r="N59" s="339"/>
      <c r="O59" s="287"/>
      <c r="P59" s="287"/>
      <c r="Q59" s="291"/>
      <c r="R59" s="305"/>
      <c r="S59" s="279"/>
      <c r="T59" s="279"/>
      <c r="U59" s="279"/>
      <c r="V59" s="279"/>
      <c r="W59" s="279"/>
      <c r="X59" s="339"/>
      <c r="Y59" s="339"/>
      <c r="Z59" s="339"/>
      <c r="AA59" s="339"/>
      <c r="AB59" s="279"/>
      <c r="AC59" s="339"/>
      <c r="AD59" s="339"/>
      <c r="AE59" s="279"/>
      <c r="AF59" s="279"/>
      <c r="AG59" s="279"/>
      <c r="AH59" s="279"/>
      <c r="AI59" s="295"/>
      <c r="AJ59" s="295"/>
      <c r="AK59" s="295"/>
      <c r="AL59" s="295"/>
      <c r="AM59" s="295"/>
      <c r="AN59" s="295"/>
      <c r="AO59" s="295"/>
      <c r="AP59" s="295"/>
      <c r="AQ59" s="295"/>
      <c r="AR59" s="295"/>
      <c r="AS59" s="295"/>
      <c r="AT59" s="279"/>
    </row>
    <row r="60" spans="1:46" ht="15" customHeight="1" x14ac:dyDescent="0.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row>
    <row r="61" spans="1:46" ht="15" customHeight="1" x14ac:dyDescent="0.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row>
    <row r="62" spans="1:46" ht="15" customHeight="1" x14ac:dyDescent="0.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row>
    <row r="63" spans="1:46" ht="15" customHeight="1" x14ac:dyDescent="0.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row>
    <row r="64" spans="1:46" ht="15" customHeight="1" x14ac:dyDescent="0.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row>
    <row r="65" spans="1:46" ht="15" customHeight="1" x14ac:dyDescent="0.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row>
    <row r="66" spans="1:46" ht="15" customHeight="1" x14ac:dyDescent="0.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row>
    <row r="67" spans="1:46" ht="15" customHeight="1" x14ac:dyDescent="0.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row>
    <row r="68" spans="1:46" ht="15" customHeight="1" x14ac:dyDescent="0.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row>
    <row r="69" spans="1:46" ht="15" customHeight="1" x14ac:dyDescent="0.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row>
    <row r="70" spans="1:46" ht="15" customHeight="1" x14ac:dyDescent="0.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row>
    <row r="71" spans="1:46" ht="15" customHeight="1" x14ac:dyDescent="0.5"/>
  </sheetData>
  <sheetProtection algorithmName="SHA-512" hashValue="sNN4GGlXDheL3bm0U72mVNeuxwkOnRJt9uULMJq8f7s4VAD/x+SQxj3dwIwP7ZTpxck09dHJedzlfxdGiscdDg==" saltValue="B7pTSup9YeiRU7CUdwcpRw==" spinCount="100000" sheet="1" selectLockedCells="1"/>
  <mergeCells count="29">
    <mergeCell ref="A12:AT12"/>
    <mergeCell ref="A6:AT6"/>
    <mergeCell ref="A7:AT7"/>
    <mergeCell ref="A8:AT8"/>
    <mergeCell ref="A9:AT9"/>
    <mergeCell ref="A10:AT10"/>
    <mergeCell ref="X19:AC19"/>
    <mergeCell ref="M21:Q21"/>
    <mergeCell ref="D44:O44"/>
    <mergeCell ref="T44:Y44"/>
    <mergeCell ref="G16:K16"/>
    <mergeCell ref="S16:AT16"/>
    <mergeCell ref="E35:AT36"/>
    <mergeCell ref="H1:P1"/>
    <mergeCell ref="H3:R3"/>
    <mergeCell ref="I58:AD58"/>
    <mergeCell ref="D25:AT28"/>
    <mergeCell ref="D29:AT30"/>
    <mergeCell ref="E31:AT32"/>
    <mergeCell ref="E33:AT34"/>
    <mergeCell ref="E39:AT40"/>
    <mergeCell ref="E37:AT38"/>
    <mergeCell ref="AD44:AK44"/>
    <mergeCell ref="A52:H52"/>
    <mergeCell ref="J52:Q52"/>
    <mergeCell ref="S52:Z52"/>
    <mergeCell ref="AB52:AI52"/>
    <mergeCell ref="AK52:AT52"/>
    <mergeCell ref="Z14:AC14"/>
  </mergeCells>
  <dataValidations count="1">
    <dataValidation type="list" allowBlank="1" showInputMessage="1" showErrorMessage="1" sqref="B21 B25 B29 C31 C33 C39 C41 C37 C35" xr:uid="{2F975C47-C1E0-46C4-84A7-D8FF6A682582}">
      <formula1>"X"</formula1>
    </dataValidation>
  </dataValidations>
  <printOptions horizontalCentered="1"/>
  <pageMargins left="0.39370078740157483" right="0.39370078740157483" top="0.39370078740157483" bottom="0.31496062992125984" header="0" footer="0"/>
  <pageSetup paperSize="9" scale="80" fitToWidth="0" fitToHeight="0" orientation="portrait" horizontalDpi="300" verticalDpi="300" r:id="rId1"/>
  <headerFooter alignWithMargins="0"/>
  <colBreaks count="1" manualBreakCount="1">
    <brk id="4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0E6E82F-0CE1-47D0-8634-3F76AE7BE3F5}">
          <x14:formula1>
            <xm:f>Basis!$Q$49:$Q$51</xm:f>
          </x14:formula1>
          <xm:sqref>X59:AA59 T44 AB44:AC44 AC59:AD59</xm:sqref>
        </x14:dataValidation>
        <x14:dataValidation type="list" allowBlank="1" showInputMessage="1" showErrorMessage="1" xr:uid="{20DF5FDB-388D-4022-93F9-CBAAA32CCE27}">
          <x14:formula1>
            <xm:f>Teilnehmerliste!$A$2:$A$200</xm:f>
          </x14:formula1>
          <xm:sqref>G16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4:AN214"/>
  <sheetViews>
    <sheetView showZeros="0" topLeftCell="A22" zoomScale="150" zoomScaleNormal="150" workbookViewId="0">
      <selection activeCell="Z14" sqref="Z14:AC14"/>
    </sheetView>
  </sheetViews>
  <sheetFormatPr baseColWidth="10" defaultColWidth="14.83203125" defaultRowHeight="12.75" x14ac:dyDescent="0.35"/>
  <cols>
    <col min="1" max="39" width="2" style="45" customWidth="1"/>
    <col min="40" max="16384" width="14.83203125" style="45"/>
  </cols>
  <sheetData>
    <row r="4" spans="1:38" ht="18" customHeight="1" x14ac:dyDescent="0.35">
      <c r="A4" s="367"/>
      <c r="B4" s="635" t="s">
        <v>441</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row>
    <row r="5" spans="1:38" ht="10.9" customHeight="1" x14ac:dyDescent="0.35">
      <c r="A5" s="368"/>
      <c r="B5" s="636" t="s">
        <v>442</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1:38" ht="10.9" customHeight="1" x14ac:dyDescent="0.35">
      <c r="A6" s="368"/>
      <c r="B6" s="636" t="s">
        <v>443</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row>
    <row r="7" spans="1:38" ht="10.9" customHeight="1" x14ac:dyDescent="0.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row>
    <row r="8" spans="1:38" ht="12.75" customHeight="1" x14ac:dyDescent="0.4">
      <c r="A8" s="49"/>
      <c r="B8" s="369" t="s">
        <v>444</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row>
    <row r="9" spans="1:38" ht="6" customHeight="1" x14ac:dyDescent="0.4">
      <c r="A9" s="371"/>
      <c r="B9" s="372"/>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row>
    <row r="10" spans="1:38" ht="12.75" customHeight="1" x14ac:dyDescent="0.35">
      <c r="A10" s="371"/>
      <c r="B10" s="369" t="s">
        <v>445</v>
      </c>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row>
    <row r="11" spans="1:38" ht="6" customHeight="1" x14ac:dyDescent="0.35">
      <c r="A11" s="371"/>
      <c r="B11" s="368"/>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row>
    <row r="12" spans="1:38" ht="12.75" customHeight="1" x14ac:dyDescent="0.35">
      <c r="A12" s="371"/>
      <c r="B12" s="368"/>
      <c r="C12" s="374" t="s">
        <v>446</v>
      </c>
      <c r="D12" s="375"/>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row>
    <row r="13" spans="1:38" ht="6" customHeight="1" x14ac:dyDescent="0.35">
      <c r="A13" s="371"/>
      <c r="B13" s="368"/>
      <c r="C13" s="376"/>
      <c r="D13" s="375"/>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row>
    <row r="14" spans="1:38" ht="12.75" customHeight="1" x14ac:dyDescent="0.35">
      <c r="A14" s="371"/>
      <c r="B14" s="368"/>
      <c r="C14" s="374" t="s">
        <v>447</v>
      </c>
      <c r="D14" s="375"/>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row>
    <row r="15" spans="1:38" ht="6" customHeight="1" x14ac:dyDescent="0.35">
      <c r="A15" s="371"/>
      <c r="B15" s="49"/>
      <c r="C15" s="377"/>
      <c r="H15" s="56"/>
      <c r="I15" s="56"/>
      <c r="J15" s="56"/>
      <c r="K15" s="56"/>
      <c r="L15" s="56"/>
      <c r="M15" s="56"/>
      <c r="N15" s="56"/>
      <c r="O15" s="56"/>
      <c r="P15" s="56"/>
      <c r="Q15" s="56"/>
      <c r="R15" s="56"/>
      <c r="S15" s="56"/>
      <c r="T15" s="56"/>
      <c r="U15" s="56"/>
      <c r="V15" s="56"/>
      <c r="W15" s="56"/>
      <c r="X15" s="56"/>
      <c r="Y15" s="56"/>
      <c r="Z15" s="56"/>
      <c r="AA15" s="56"/>
      <c r="AB15" s="56"/>
      <c r="AC15" s="56"/>
      <c r="AD15" s="56"/>
    </row>
    <row r="16" spans="1:38" ht="12" customHeight="1" x14ac:dyDescent="0.35">
      <c r="A16" s="371"/>
      <c r="B16" s="369" t="s">
        <v>448</v>
      </c>
      <c r="C16" s="377"/>
      <c r="H16" s="56"/>
      <c r="I16" s="56"/>
      <c r="J16" s="56"/>
      <c r="K16" s="56"/>
      <c r="L16" s="56"/>
      <c r="M16" s="56"/>
      <c r="N16" s="56"/>
      <c r="O16" s="56"/>
      <c r="P16" s="56"/>
      <c r="Q16" s="56"/>
      <c r="R16" s="56"/>
      <c r="S16" s="56"/>
      <c r="T16" s="56"/>
      <c r="U16" s="56"/>
      <c r="V16" s="56"/>
      <c r="W16" s="56"/>
      <c r="X16" s="56"/>
      <c r="Y16" s="56"/>
      <c r="Z16" s="56"/>
      <c r="AA16" s="56"/>
      <c r="AB16" s="56"/>
      <c r="AC16" s="56"/>
      <c r="AD16" s="56"/>
    </row>
    <row r="17" spans="1:40" ht="6" customHeight="1" x14ac:dyDescent="0.35">
      <c r="A17" s="49"/>
      <c r="B17" s="369"/>
      <c r="C17" s="377"/>
      <c r="H17" s="56"/>
      <c r="I17" s="56"/>
      <c r="J17" s="56"/>
      <c r="K17" s="56"/>
      <c r="L17" s="56"/>
      <c r="M17" s="56"/>
      <c r="N17" s="56"/>
      <c r="O17" s="56"/>
      <c r="P17" s="56"/>
      <c r="Q17" s="56"/>
      <c r="R17" s="56"/>
      <c r="S17" s="56"/>
      <c r="T17" s="56"/>
      <c r="U17" s="56"/>
      <c r="V17" s="56"/>
      <c r="W17" s="56"/>
      <c r="X17" s="56"/>
      <c r="Y17" s="56"/>
      <c r="Z17" s="56"/>
      <c r="AA17" s="56"/>
      <c r="AB17" s="56"/>
      <c r="AC17" s="56"/>
      <c r="AD17" s="56"/>
    </row>
    <row r="18" spans="1:40" ht="12" customHeight="1" x14ac:dyDescent="0.35">
      <c r="A18" s="371"/>
      <c r="B18" s="369"/>
      <c r="C18" s="377" t="s">
        <v>449</v>
      </c>
      <c r="H18" s="56"/>
      <c r="I18" s="56"/>
      <c r="J18" s="56"/>
      <c r="K18" s="56"/>
      <c r="L18" s="56"/>
      <c r="M18" s="56"/>
      <c r="N18" s="56"/>
      <c r="O18" s="56"/>
      <c r="P18" s="56"/>
      <c r="Q18" s="56"/>
      <c r="R18" s="56"/>
      <c r="S18" s="56"/>
      <c r="T18" s="56"/>
      <c r="U18" s="56"/>
      <c r="V18" s="56"/>
      <c r="W18" s="56"/>
      <c r="X18" s="56"/>
      <c r="Y18" s="56"/>
      <c r="Z18" s="56"/>
      <c r="AA18" s="56"/>
      <c r="AB18" s="56"/>
      <c r="AC18" s="56"/>
      <c r="AD18" s="56"/>
    </row>
    <row r="19" spans="1:40" ht="12" customHeight="1" x14ac:dyDescent="0.35">
      <c r="A19" s="59"/>
      <c r="B19" s="371"/>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40" ht="12" customHeight="1" x14ac:dyDescent="0.35">
      <c r="A20" s="91"/>
      <c r="B20" s="49" t="s">
        <v>128</v>
      </c>
    </row>
    <row r="21" spans="1:40" ht="6" customHeight="1" x14ac:dyDescent="0.35">
      <c r="A21" s="91"/>
      <c r="B21" s="49"/>
    </row>
    <row r="22" spans="1:40" ht="12" customHeight="1" x14ac:dyDescent="0.35">
      <c r="A22" s="59"/>
      <c r="B22" s="59" t="s">
        <v>93</v>
      </c>
      <c r="C22" s="378"/>
      <c r="D22" s="379"/>
      <c r="E22" s="91"/>
      <c r="F22" s="91"/>
      <c r="G22" s="91"/>
      <c r="H22" s="91"/>
      <c r="I22" s="91"/>
      <c r="J22" s="91"/>
      <c r="K22" s="91"/>
      <c r="P22" s="637"/>
      <c r="Q22" s="638"/>
      <c r="R22" s="638"/>
      <c r="S22" s="638"/>
      <c r="T22" s="638"/>
      <c r="U22" s="638"/>
      <c r="V22" s="638"/>
      <c r="W22" s="638"/>
      <c r="X22" s="638"/>
      <c r="Y22" s="638"/>
      <c r="Z22" s="638"/>
      <c r="AA22" s="638"/>
      <c r="AB22" s="638"/>
      <c r="AC22" s="638"/>
      <c r="AD22" s="638"/>
      <c r="AE22" s="638"/>
      <c r="AF22" s="638"/>
      <c r="AG22" s="638"/>
      <c r="AH22" s="638"/>
      <c r="AI22" s="638"/>
      <c r="AJ22" s="638"/>
      <c r="AK22" s="638"/>
      <c r="AL22" s="639"/>
      <c r="AN22" s="380"/>
    </row>
    <row r="23" spans="1:40" ht="6" customHeight="1" x14ac:dyDescent="0.35">
      <c r="A23" s="59"/>
      <c r="B23" s="59"/>
      <c r="C23" s="91"/>
      <c r="D23" s="91"/>
      <c r="E23" s="91"/>
      <c r="F23" s="91"/>
      <c r="G23" s="91"/>
      <c r="H23" s="91"/>
      <c r="I23" s="91"/>
      <c r="J23" s="91"/>
      <c r="K23" s="91"/>
      <c r="P23" s="91"/>
      <c r="Q23" s="91"/>
      <c r="R23" s="91"/>
      <c r="S23" s="91"/>
      <c r="T23" s="91"/>
      <c r="U23" s="91"/>
      <c r="V23" s="91"/>
      <c r="W23" s="91"/>
      <c r="X23" s="91"/>
      <c r="Y23" s="91"/>
      <c r="Z23" s="91"/>
      <c r="AA23" s="91"/>
      <c r="AB23" s="91"/>
      <c r="AC23" s="91"/>
      <c r="AD23" s="91"/>
      <c r="AE23" s="91"/>
      <c r="AF23" s="379"/>
      <c r="AG23" s="379"/>
      <c r="AH23" s="379"/>
      <c r="AI23" s="379"/>
      <c r="AJ23" s="379"/>
      <c r="AK23" s="379"/>
      <c r="AL23" s="379"/>
    </row>
    <row r="24" spans="1:40" ht="12" customHeight="1" x14ac:dyDescent="0.35">
      <c r="A24" s="59"/>
      <c r="B24" s="59" t="s">
        <v>2</v>
      </c>
      <c r="C24" s="378"/>
      <c r="D24" s="91"/>
      <c r="E24" s="91"/>
      <c r="F24" s="91"/>
      <c r="G24" s="91"/>
      <c r="H24" s="91"/>
      <c r="I24" s="91"/>
      <c r="J24" s="91"/>
      <c r="K24" s="91"/>
      <c r="P24" s="637"/>
      <c r="Q24" s="638"/>
      <c r="R24" s="638"/>
      <c r="S24" s="638"/>
      <c r="T24" s="638"/>
      <c r="U24" s="638"/>
      <c r="V24" s="638"/>
      <c r="W24" s="638"/>
      <c r="X24" s="638"/>
      <c r="Y24" s="638"/>
      <c r="Z24" s="638"/>
      <c r="AA24" s="638"/>
      <c r="AB24" s="638"/>
      <c r="AC24" s="638"/>
      <c r="AD24" s="638"/>
      <c r="AE24" s="638"/>
      <c r="AF24" s="638"/>
      <c r="AG24" s="638"/>
      <c r="AH24" s="638"/>
      <c r="AI24" s="638"/>
      <c r="AJ24" s="638"/>
      <c r="AK24" s="638"/>
      <c r="AL24" s="639"/>
    </row>
    <row r="25" spans="1:40" ht="6" customHeight="1" x14ac:dyDescent="0.35">
      <c r="A25" s="59"/>
      <c r="B25" s="59"/>
      <c r="C25" s="91"/>
      <c r="D25" s="91"/>
      <c r="E25" s="91"/>
      <c r="F25" s="91"/>
      <c r="G25" s="91"/>
      <c r="H25" s="91"/>
      <c r="I25" s="91"/>
      <c r="J25" s="91"/>
      <c r="K25" s="91"/>
      <c r="P25" s="91"/>
      <c r="Q25" s="91"/>
      <c r="R25" s="91"/>
      <c r="S25" s="91"/>
      <c r="T25" s="91"/>
      <c r="U25" s="91"/>
      <c r="V25" s="91"/>
      <c r="W25" s="91"/>
      <c r="X25" s="91"/>
      <c r="Y25" s="91"/>
      <c r="Z25" s="91"/>
      <c r="AA25" s="91"/>
      <c r="AB25" s="91"/>
      <c r="AC25" s="91"/>
      <c r="AD25" s="91"/>
      <c r="AE25" s="91"/>
      <c r="AF25" s="379"/>
      <c r="AG25" s="379"/>
      <c r="AH25" s="379"/>
      <c r="AI25" s="379"/>
      <c r="AJ25" s="379"/>
      <c r="AK25" s="379"/>
      <c r="AL25" s="379"/>
    </row>
    <row r="26" spans="1:40" ht="12" customHeight="1" x14ac:dyDescent="0.35">
      <c r="A26" s="59"/>
      <c r="B26" s="59" t="s">
        <v>3</v>
      </c>
      <c r="C26" s="378"/>
      <c r="D26" s="91"/>
      <c r="E26" s="91"/>
      <c r="F26" s="91"/>
      <c r="G26" s="91"/>
      <c r="H26" s="91"/>
      <c r="I26" s="91"/>
      <c r="J26" s="91"/>
      <c r="K26" s="91"/>
      <c r="P26" s="637"/>
      <c r="Q26" s="638"/>
      <c r="R26" s="638"/>
      <c r="S26" s="638"/>
      <c r="T26" s="638"/>
      <c r="U26" s="638"/>
      <c r="V26" s="638"/>
      <c r="W26" s="638"/>
      <c r="X26" s="638"/>
      <c r="Y26" s="638"/>
      <c r="Z26" s="638"/>
      <c r="AA26" s="638"/>
      <c r="AB26" s="638"/>
      <c r="AC26" s="638"/>
      <c r="AD26" s="638"/>
      <c r="AE26" s="638"/>
      <c r="AF26" s="638"/>
      <c r="AG26" s="638"/>
      <c r="AH26" s="638"/>
      <c r="AI26" s="638"/>
      <c r="AJ26" s="638"/>
      <c r="AK26" s="638"/>
      <c r="AL26" s="639"/>
    </row>
    <row r="27" spans="1:40" ht="6" customHeight="1" x14ac:dyDescent="0.35">
      <c r="A27" s="59"/>
      <c r="B27" s="59"/>
      <c r="C27" s="91"/>
      <c r="D27" s="91"/>
      <c r="E27" s="91"/>
      <c r="F27" s="91"/>
      <c r="G27" s="91"/>
      <c r="H27" s="91"/>
      <c r="I27" s="91"/>
      <c r="J27" s="91"/>
      <c r="K27" s="91"/>
      <c r="P27" s="91"/>
      <c r="Q27" s="91"/>
      <c r="R27" s="91"/>
      <c r="S27" s="91"/>
      <c r="T27" s="91"/>
      <c r="U27" s="91"/>
      <c r="V27" s="91"/>
      <c r="W27" s="91"/>
      <c r="X27" s="91"/>
      <c r="Y27" s="91"/>
      <c r="Z27" s="91"/>
      <c r="AA27" s="91"/>
      <c r="AB27" s="91"/>
      <c r="AC27" s="91"/>
      <c r="AD27" s="91"/>
      <c r="AE27" s="91"/>
      <c r="AF27" s="379"/>
      <c r="AG27" s="379"/>
      <c r="AH27" s="379"/>
      <c r="AI27" s="379"/>
      <c r="AJ27" s="379"/>
      <c r="AK27" s="379"/>
      <c r="AL27" s="379"/>
    </row>
    <row r="28" spans="1:40" ht="12" customHeight="1" x14ac:dyDescent="0.35">
      <c r="A28" s="59"/>
      <c r="B28" s="59" t="s">
        <v>289</v>
      </c>
      <c r="C28" s="378"/>
      <c r="D28" s="91"/>
      <c r="E28" s="91"/>
      <c r="F28" s="91"/>
      <c r="G28" s="91"/>
      <c r="H28" s="91"/>
      <c r="I28" s="91"/>
      <c r="J28" s="91"/>
      <c r="K28" s="91"/>
      <c r="P28" s="637"/>
      <c r="Q28" s="638"/>
      <c r="R28" s="638"/>
      <c r="S28" s="638"/>
      <c r="T28" s="638"/>
      <c r="U28" s="638"/>
      <c r="V28" s="638"/>
      <c r="W28" s="638"/>
      <c r="X28" s="638"/>
      <c r="Y28" s="638"/>
      <c r="Z28" s="638"/>
      <c r="AA28" s="638"/>
      <c r="AB28" s="638"/>
      <c r="AC28" s="638"/>
      <c r="AD28" s="638"/>
      <c r="AE28" s="638"/>
      <c r="AF28" s="638"/>
      <c r="AG28" s="638"/>
      <c r="AH28" s="638"/>
      <c r="AI28" s="638"/>
      <c r="AJ28" s="638"/>
      <c r="AK28" s="638"/>
      <c r="AL28" s="639"/>
    </row>
    <row r="29" spans="1:40" ht="12" customHeight="1" x14ac:dyDescent="0.35">
      <c r="A29" s="371"/>
      <c r="B29" s="37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379"/>
      <c r="AC29" s="381"/>
      <c r="AD29" s="379"/>
      <c r="AE29" s="379"/>
      <c r="AF29" s="379"/>
      <c r="AG29" s="379"/>
      <c r="AH29" s="379"/>
    </row>
    <row r="30" spans="1:40" ht="12" customHeight="1" x14ac:dyDescent="0.35">
      <c r="A30" s="49"/>
      <c r="B30" s="4"/>
      <c r="C30" s="59" t="s">
        <v>4</v>
      </c>
      <c r="D30" s="91"/>
      <c r="H30" s="4"/>
      <c r="I30" s="59" t="s">
        <v>5</v>
      </c>
      <c r="J30" s="59"/>
      <c r="K30" s="56"/>
      <c r="L30" s="4"/>
      <c r="M30" s="59" t="s">
        <v>6</v>
      </c>
      <c r="N30" s="56"/>
      <c r="O30" s="56"/>
      <c r="P30" s="59"/>
      <c r="Q30" s="4"/>
      <c r="R30" s="59" t="s">
        <v>7</v>
      </c>
      <c r="S30" s="59"/>
      <c r="T30" s="56"/>
      <c r="U30" s="4"/>
      <c r="V30" s="59" t="s">
        <v>8</v>
      </c>
      <c r="W30" s="56"/>
      <c r="X30" s="56"/>
      <c r="Y30" s="56"/>
      <c r="Z30" s="4"/>
      <c r="AA30" s="59" t="s">
        <v>10</v>
      </c>
      <c r="AB30" s="59"/>
      <c r="AD30" s="4"/>
      <c r="AE30" s="59" t="s">
        <v>9</v>
      </c>
      <c r="AH30" s="59"/>
      <c r="AI30" s="4"/>
      <c r="AJ30" s="59" t="s">
        <v>450</v>
      </c>
    </row>
    <row r="31" spans="1:40" ht="6" customHeight="1" x14ac:dyDescent="0.35">
      <c r="A31" s="371"/>
      <c r="B31" s="371"/>
      <c r="C31" s="91"/>
      <c r="D31" s="91"/>
      <c r="I31" s="59"/>
      <c r="J31" s="59"/>
      <c r="K31" s="59"/>
      <c r="L31" s="59"/>
      <c r="M31" s="59"/>
      <c r="N31" s="59"/>
      <c r="O31" s="59"/>
      <c r="P31" s="59"/>
      <c r="Q31" s="59"/>
      <c r="R31" s="59"/>
      <c r="S31" s="59"/>
      <c r="T31" s="59"/>
      <c r="U31" s="59"/>
      <c r="V31" s="59"/>
      <c r="W31" s="59"/>
      <c r="X31" s="59"/>
      <c r="Y31" s="59"/>
      <c r="Z31" s="59"/>
      <c r="AA31" s="59"/>
      <c r="AB31" s="59"/>
      <c r="AC31" s="59"/>
      <c r="AD31" s="59"/>
      <c r="AE31" s="59"/>
    </row>
    <row r="32" spans="1:40" ht="12" customHeight="1" x14ac:dyDescent="0.35">
      <c r="A32" s="364"/>
      <c r="B32" s="364" t="s">
        <v>451</v>
      </c>
      <c r="C32" s="59"/>
      <c r="D32" s="59"/>
      <c r="E32" s="59"/>
      <c r="F32" s="363"/>
      <c r="L32" s="642">
        <f>Basis!I18</f>
        <v>0</v>
      </c>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4"/>
    </row>
    <row r="33" spans="1:38" ht="6" customHeight="1" x14ac:dyDescent="0.35">
      <c r="A33" s="364"/>
      <c r="B33" s="364"/>
      <c r="C33" s="59"/>
      <c r="D33" s="59"/>
      <c r="E33" s="59"/>
      <c r="F33" s="362"/>
      <c r="L33" s="362"/>
      <c r="M33" s="362"/>
      <c r="N33" s="362"/>
      <c r="O33" s="362"/>
      <c r="P33" s="362"/>
      <c r="Q33" s="362"/>
      <c r="R33" s="362"/>
      <c r="S33" s="362"/>
      <c r="T33" s="362"/>
      <c r="U33" s="362"/>
      <c r="V33" s="362"/>
      <c r="AC33" s="382"/>
      <c r="AD33" s="383"/>
      <c r="AE33" s="383"/>
      <c r="AF33" s="384"/>
      <c r="AG33" s="362"/>
      <c r="AH33" s="362"/>
      <c r="AI33" s="362"/>
      <c r="AJ33" s="362"/>
      <c r="AK33" s="645"/>
      <c r="AL33" s="645"/>
    </row>
    <row r="34" spans="1:38" ht="12" customHeight="1" x14ac:dyDescent="0.35">
      <c r="A34" s="364"/>
      <c r="B34" s="364" t="s">
        <v>87</v>
      </c>
      <c r="C34" s="59"/>
      <c r="D34" s="59"/>
      <c r="E34" s="59"/>
      <c r="F34" s="362"/>
      <c r="L34" s="642">
        <f>Basis!I23</f>
        <v>0</v>
      </c>
      <c r="M34" s="643"/>
      <c r="N34" s="643"/>
      <c r="O34" s="643"/>
      <c r="P34" s="643"/>
      <c r="Q34" s="643"/>
      <c r="R34" s="643"/>
      <c r="S34" s="643"/>
      <c r="T34" s="643"/>
      <c r="U34" s="643"/>
      <c r="V34" s="643"/>
      <c r="W34" s="643"/>
      <c r="X34" s="643"/>
      <c r="Y34" s="643"/>
      <c r="Z34" s="643"/>
      <c r="AA34" s="644"/>
      <c r="AC34" s="646" t="s">
        <v>11</v>
      </c>
      <c r="AD34" s="647"/>
      <c r="AE34" s="648"/>
      <c r="AF34" s="649">
        <f>Basis!AF23</f>
        <v>0</v>
      </c>
      <c r="AG34" s="650"/>
      <c r="AH34" s="650"/>
      <c r="AI34" s="650"/>
      <c r="AJ34" s="650"/>
      <c r="AK34" s="650"/>
      <c r="AL34" s="651"/>
    </row>
    <row r="35" spans="1:38" ht="6" customHeight="1" x14ac:dyDescent="0.35">
      <c r="A35" s="59"/>
      <c r="B35" s="59"/>
      <c r="C35" s="59"/>
      <c r="D35" s="59"/>
      <c r="E35" s="59"/>
      <c r="F35" s="56"/>
      <c r="L35" s="59"/>
      <c r="M35" s="59"/>
      <c r="N35" s="59"/>
      <c r="O35" s="59"/>
      <c r="P35" s="59"/>
      <c r="Q35" s="59"/>
      <c r="R35" s="59"/>
      <c r="S35" s="59"/>
      <c r="T35" s="59"/>
      <c r="U35" s="59"/>
      <c r="V35" s="59"/>
      <c r="W35" s="59"/>
      <c r="X35" s="59"/>
      <c r="Y35" s="59"/>
      <c r="Z35" s="59"/>
      <c r="AA35" s="59"/>
      <c r="AE35" s="56"/>
    </row>
    <row r="36" spans="1:38" ht="12" customHeight="1" x14ac:dyDescent="0.35">
      <c r="A36" s="364"/>
      <c r="B36" s="364" t="s">
        <v>452</v>
      </c>
      <c r="L36" s="637"/>
      <c r="M36" s="638"/>
      <c r="N36" s="638"/>
      <c r="O36" s="638"/>
      <c r="P36" s="638"/>
      <c r="Q36" s="638"/>
      <c r="R36" s="638"/>
      <c r="S36" s="638"/>
      <c r="T36" s="638"/>
      <c r="U36" s="638"/>
      <c r="V36" s="638"/>
      <c r="W36" s="638"/>
      <c r="X36" s="638"/>
      <c r="Y36" s="638"/>
      <c r="Z36" s="638"/>
      <c r="AA36" s="639"/>
      <c r="AC36" s="646" t="s">
        <v>12</v>
      </c>
      <c r="AD36" s="647"/>
      <c r="AE36" s="648"/>
      <c r="AF36" s="652">
        <f>Basis!AF25</f>
        <v>0</v>
      </c>
      <c r="AG36" s="653"/>
      <c r="AH36" s="653"/>
      <c r="AI36" s="653"/>
      <c r="AJ36" s="653"/>
      <c r="AK36" s="653"/>
      <c r="AL36" s="654"/>
    </row>
    <row r="37" spans="1:38" ht="6" customHeight="1" x14ac:dyDescent="0.35">
      <c r="A37" s="364"/>
      <c r="B37" s="364"/>
      <c r="C37" s="59"/>
      <c r="D37" s="59"/>
      <c r="E37" s="364"/>
      <c r="F37" s="59"/>
      <c r="G37" s="59"/>
      <c r="H37" s="59"/>
      <c r="I37" s="59"/>
      <c r="J37" s="59"/>
      <c r="K37" s="59"/>
      <c r="L37" s="59"/>
      <c r="M37" s="59"/>
      <c r="N37" s="59"/>
      <c r="O37" s="59"/>
      <c r="P37" s="59"/>
      <c r="Q37" s="59"/>
      <c r="R37" s="59"/>
      <c r="S37" s="59"/>
      <c r="T37" s="59"/>
      <c r="U37" s="362"/>
      <c r="V37" s="59"/>
      <c r="W37" s="59"/>
      <c r="X37" s="59"/>
      <c r="Y37" s="59"/>
      <c r="Z37" s="59"/>
      <c r="AA37" s="362"/>
      <c r="AE37" s="56"/>
    </row>
    <row r="38" spans="1:38" ht="12" customHeight="1" x14ac:dyDescent="0.35">
      <c r="A38" s="364"/>
      <c r="B38" s="364" t="s">
        <v>13</v>
      </c>
      <c r="C38" s="59"/>
      <c r="D38" s="59"/>
      <c r="E38" s="59"/>
      <c r="H38" s="373"/>
      <c r="L38" s="64"/>
      <c r="M38" s="61">
        <f>Basis!M27</f>
        <v>0</v>
      </c>
      <c r="N38" s="90"/>
      <c r="O38" s="61"/>
      <c r="P38" s="64"/>
      <c r="Q38" s="60"/>
      <c r="R38" s="90"/>
      <c r="S38" s="90"/>
      <c r="T38" s="64"/>
      <c r="U38" s="60"/>
      <c r="V38" s="90"/>
      <c r="W38" s="61"/>
      <c r="X38" s="64"/>
      <c r="Y38" s="61"/>
      <c r="Z38" s="90"/>
      <c r="AA38" s="64"/>
      <c r="AB38" s="90"/>
      <c r="AC38" s="61"/>
      <c r="AD38" s="90"/>
      <c r="AE38" s="64"/>
      <c r="AF38" s="90"/>
      <c r="AG38" s="90"/>
      <c r="AH38" s="90"/>
      <c r="AI38" s="64"/>
      <c r="AJ38" s="90"/>
      <c r="AK38" s="90"/>
      <c r="AL38" s="90"/>
    </row>
    <row r="39" spans="1:38" ht="6" customHeight="1" x14ac:dyDescent="0.35">
      <c r="A39" s="59"/>
      <c r="B39" s="59"/>
      <c r="C39" s="59"/>
      <c r="D39" s="59"/>
      <c r="E39" s="59"/>
      <c r="F39" s="362"/>
      <c r="G39" s="362"/>
      <c r="H39" s="362"/>
      <c r="I39" s="362"/>
      <c r="J39" s="362"/>
      <c r="K39" s="362"/>
      <c r="L39" s="362"/>
      <c r="M39" s="362"/>
      <c r="N39" s="362"/>
      <c r="O39" s="362"/>
      <c r="P39" s="362"/>
      <c r="Q39" s="59"/>
      <c r="R39" s="59"/>
      <c r="S39" s="59"/>
      <c r="T39" s="59"/>
      <c r="U39" s="362"/>
      <c r="V39" s="59"/>
      <c r="W39" s="59"/>
      <c r="X39" s="59"/>
      <c r="Y39" s="59"/>
      <c r="Z39" s="59"/>
      <c r="AA39" s="59"/>
    </row>
    <row r="40" spans="1:38" ht="12" customHeight="1" x14ac:dyDescent="0.35">
      <c r="A40" s="364"/>
      <c r="B40" s="364" t="s">
        <v>19</v>
      </c>
      <c r="C40" s="59"/>
      <c r="D40" s="59"/>
      <c r="E40" s="59"/>
      <c r="F40" s="56"/>
      <c r="K40" s="90"/>
      <c r="L40" s="451"/>
      <c r="M40" s="61">
        <f>Basis!M29</f>
        <v>0</v>
      </c>
      <c r="N40" s="90"/>
      <c r="O40" s="61"/>
      <c r="P40" s="90"/>
      <c r="Q40" s="90"/>
      <c r="R40" s="64"/>
      <c r="S40" s="452"/>
      <c r="T40" s="126"/>
      <c r="U40" s="64"/>
      <c r="V40" s="64"/>
      <c r="W40" s="90"/>
      <c r="X40" s="64"/>
      <c r="Y40" s="60"/>
      <c r="Z40" s="90"/>
      <c r="AA40" s="90"/>
      <c r="AB40" s="90"/>
      <c r="AC40" s="90"/>
      <c r="AD40" s="90"/>
      <c r="AE40" s="90"/>
      <c r="AF40" s="90"/>
      <c r="AG40" s="90"/>
      <c r="AH40" s="90"/>
    </row>
    <row r="41" spans="1:38" ht="6" customHeight="1" x14ac:dyDescent="0.35">
      <c r="A41" s="59"/>
      <c r="B41" s="59"/>
      <c r="C41" s="59"/>
      <c r="D41" s="59"/>
      <c r="E41" s="59"/>
      <c r="F41" s="362"/>
      <c r="G41" s="362"/>
      <c r="H41" s="362"/>
      <c r="I41" s="362"/>
      <c r="J41" s="362"/>
      <c r="K41" s="362"/>
      <c r="L41" s="362"/>
      <c r="M41" s="362"/>
      <c r="N41" s="362"/>
      <c r="O41" s="362"/>
      <c r="P41" s="362"/>
      <c r="Q41" s="59"/>
      <c r="R41" s="59"/>
      <c r="S41" s="59"/>
      <c r="T41" s="59"/>
      <c r="U41" s="59"/>
    </row>
    <row r="42" spans="1:38" ht="12" customHeight="1" x14ac:dyDescent="0.4">
      <c r="A42" s="364"/>
      <c r="B42" s="386" t="s">
        <v>455</v>
      </c>
      <c r="J42" s="90"/>
      <c r="K42" s="90"/>
      <c r="L42" s="64"/>
      <c r="M42" s="61">
        <f>Basis!M31</f>
        <v>0</v>
      </c>
      <c r="N42" s="90"/>
      <c r="O42" s="64"/>
      <c r="P42" s="90"/>
      <c r="Q42" s="64"/>
      <c r="R42" s="90"/>
      <c r="S42" s="90"/>
      <c r="T42" s="90"/>
      <c r="U42" s="90"/>
      <c r="V42" s="90"/>
      <c r="W42" s="90"/>
      <c r="X42" s="90"/>
      <c r="Y42" s="364" t="s">
        <v>25</v>
      </c>
      <c r="Z42" s="59"/>
      <c r="AE42" s="385">
        <f>Basis!I33</f>
        <v>0</v>
      </c>
      <c r="AF42" s="56" t="s">
        <v>23</v>
      </c>
      <c r="AG42" s="56"/>
      <c r="AH42" s="385">
        <f>Basis!L33</f>
        <v>0</v>
      </c>
      <c r="AI42" s="56" t="s">
        <v>24</v>
      </c>
    </row>
    <row r="43" spans="1:38" ht="12" customHeight="1" x14ac:dyDescent="0.35">
      <c r="A43" s="59"/>
      <c r="B43" s="59"/>
      <c r="C43" s="59"/>
      <c r="D43" s="59"/>
      <c r="E43" s="59"/>
      <c r="F43" s="362"/>
      <c r="G43" s="362"/>
      <c r="H43" s="362"/>
      <c r="I43" s="362"/>
      <c r="J43" s="362"/>
      <c r="K43" s="362"/>
      <c r="L43" s="362"/>
      <c r="M43" s="362"/>
      <c r="N43" s="362"/>
      <c r="O43" s="362"/>
      <c r="P43" s="362"/>
      <c r="Q43" s="59"/>
      <c r="R43" s="59"/>
      <c r="S43" s="59"/>
      <c r="T43" s="59"/>
      <c r="U43" s="59"/>
    </row>
    <row r="44" spans="1:38" ht="12" customHeight="1" x14ac:dyDescent="0.35">
      <c r="A44" s="364"/>
      <c r="B44" s="364" t="s">
        <v>88</v>
      </c>
      <c r="C44" s="59"/>
      <c r="D44" s="56"/>
      <c r="E44" s="56"/>
      <c r="I44" s="642">
        <f>Basis!I35</f>
        <v>0</v>
      </c>
      <c r="J44" s="643"/>
      <c r="K44" s="643"/>
      <c r="L44" s="643"/>
      <c r="M44" s="643"/>
      <c r="N44" s="643"/>
      <c r="O44" s="643"/>
      <c r="P44" s="643"/>
      <c r="Q44" s="643"/>
      <c r="R44" s="643"/>
      <c r="S44" s="643"/>
      <c r="T44" s="643"/>
      <c r="U44" s="643"/>
      <c r="V44" s="643"/>
      <c r="W44" s="643"/>
      <c r="X44" s="644"/>
      <c r="AA44" s="387" t="s">
        <v>27</v>
      </c>
      <c r="AC44" s="364"/>
      <c r="AD44" s="364"/>
      <c r="AF44" s="642">
        <f>Basis!AF35</f>
        <v>0</v>
      </c>
      <c r="AG44" s="643"/>
      <c r="AH44" s="643"/>
      <c r="AI44" s="643"/>
      <c r="AJ44" s="643"/>
      <c r="AK44" s="643"/>
      <c r="AL44" s="644"/>
    </row>
    <row r="45" spans="1:38" ht="6" customHeight="1" x14ac:dyDescent="0.35">
      <c r="A45" s="59"/>
      <c r="B45" s="59"/>
      <c r="C45" s="59"/>
      <c r="D45" s="59"/>
      <c r="E45" s="59"/>
      <c r="I45" s="59"/>
      <c r="J45" s="59"/>
      <c r="K45" s="59"/>
      <c r="L45" s="59"/>
      <c r="M45" s="59"/>
      <c r="N45" s="59"/>
      <c r="O45" s="59"/>
      <c r="P45" s="59"/>
      <c r="Q45" s="59"/>
      <c r="R45" s="59"/>
      <c r="AA45" s="59"/>
      <c r="AC45" s="59"/>
      <c r="AD45" s="59"/>
      <c r="AF45" s="59"/>
      <c r="AG45" s="59"/>
      <c r="AH45" s="59"/>
      <c r="AI45" s="59"/>
      <c r="AJ45" s="59"/>
      <c r="AK45" s="59"/>
      <c r="AL45" s="59"/>
    </row>
    <row r="46" spans="1:38" ht="12" customHeight="1" x14ac:dyDescent="0.4">
      <c r="A46" s="364"/>
      <c r="B46" s="386" t="s">
        <v>458</v>
      </c>
      <c r="C46" s="59"/>
      <c r="I46" s="642">
        <f>Basis!I37</f>
        <v>0</v>
      </c>
      <c r="J46" s="643"/>
      <c r="K46" s="643"/>
      <c r="L46" s="643"/>
      <c r="M46" s="643"/>
      <c r="N46" s="643"/>
      <c r="O46" s="643"/>
      <c r="P46" s="643"/>
      <c r="Q46" s="643"/>
      <c r="R46" s="643"/>
      <c r="S46" s="643"/>
      <c r="T46" s="643"/>
      <c r="U46" s="643"/>
      <c r="V46" s="643"/>
      <c r="W46" s="643"/>
      <c r="X46" s="644"/>
      <c r="AA46" s="387" t="s">
        <v>27</v>
      </c>
      <c r="AC46" s="364"/>
      <c r="AD46" s="364"/>
      <c r="AF46" s="642">
        <f>Basis!AF37</f>
        <v>0</v>
      </c>
      <c r="AG46" s="643"/>
      <c r="AH46" s="643"/>
      <c r="AI46" s="643"/>
      <c r="AJ46" s="643"/>
      <c r="AK46" s="643"/>
      <c r="AL46" s="644"/>
    </row>
    <row r="47" spans="1:38" ht="6" customHeight="1" x14ac:dyDescent="0.35">
      <c r="A47" s="59"/>
      <c r="B47" s="59"/>
      <c r="C47" s="59"/>
      <c r="D47" s="59"/>
      <c r="E47" s="59"/>
      <c r="I47" s="59"/>
      <c r="J47" s="59"/>
      <c r="K47" s="59"/>
      <c r="L47" s="59"/>
      <c r="M47" s="59"/>
      <c r="N47" s="59"/>
      <c r="O47" s="59"/>
      <c r="P47" s="59"/>
      <c r="Q47" s="59"/>
      <c r="R47" s="59"/>
      <c r="AA47" s="59"/>
      <c r="AC47" s="59"/>
      <c r="AD47" s="59"/>
      <c r="AF47" s="59"/>
      <c r="AG47" s="59"/>
      <c r="AH47" s="59"/>
      <c r="AI47" s="59"/>
      <c r="AJ47" s="59"/>
      <c r="AK47" s="59"/>
      <c r="AL47" s="59"/>
    </row>
    <row r="48" spans="1:38" ht="12" customHeight="1" x14ac:dyDescent="0.35">
      <c r="A48" s="364"/>
      <c r="B48" s="364" t="s">
        <v>28</v>
      </c>
      <c r="C48" s="59"/>
      <c r="D48" s="59"/>
      <c r="E48" s="362"/>
      <c r="I48" s="642">
        <f>Basis!I39</f>
        <v>0</v>
      </c>
      <c r="J48" s="643"/>
      <c r="K48" s="643"/>
      <c r="L48" s="643"/>
      <c r="M48" s="643"/>
      <c r="N48" s="643"/>
      <c r="O48" s="643"/>
      <c r="P48" s="643"/>
      <c r="Q48" s="643"/>
      <c r="R48" s="643"/>
      <c r="S48" s="643"/>
      <c r="T48" s="643"/>
      <c r="U48" s="643"/>
      <c r="V48" s="643"/>
      <c r="W48" s="643"/>
      <c r="X48" s="644"/>
      <c r="AA48" s="387" t="s">
        <v>27</v>
      </c>
      <c r="AC48" s="364"/>
      <c r="AD48" s="364"/>
      <c r="AF48" s="642">
        <f>Basis!AF39</f>
        <v>0</v>
      </c>
      <c r="AG48" s="643"/>
      <c r="AH48" s="643"/>
      <c r="AI48" s="643"/>
      <c r="AJ48" s="643"/>
      <c r="AK48" s="643"/>
      <c r="AL48" s="644"/>
    </row>
    <row r="49" spans="1:38" ht="6" customHeight="1" x14ac:dyDescent="0.35">
      <c r="A49" s="56"/>
      <c r="B49" s="56"/>
      <c r="C49" s="56"/>
      <c r="D49" s="56"/>
      <c r="E49" s="56"/>
      <c r="I49" s="56"/>
      <c r="J49" s="56"/>
      <c r="K49" s="56"/>
      <c r="L49" s="56"/>
      <c r="M49" s="56"/>
      <c r="N49" s="56"/>
      <c r="O49" s="56"/>
      <c r="P49" s="56"/>
      <c r="Q49" s="56"/>
      <c r="R49" s="56"/>
      <c r="AA49" s="56"/>
      <c r="AC49" s="56"/>
      <c r="AD49" s="56"/>
      <c r="AF49" s="56"/>
      <c r="AG49" s="56"/>
      <c r="AH49" s="56"/>
      <c r="AI49" s="56"/>
      <c r="AJ49" s="56"/>
      <c r="AK49" s="56"/>
      <c r="AL49" s="56"/>
    </row>
    <row r="50" spans="1:38" ht="12" customHeight="1" x14ac:dyDescent="0.35">
      <c r="A50" s="123"/>
      <c r="B50" s="123"/>
      <c r="C50" s="56"/>
      <c r="D50" s="56"/>
      <c r="E50" s="56"/>
      <c r="I50" s="642">
        <f>Basis!I41</f>
        <v>0</v>
      </c>
      <c r="J50" s="643"/>
      <c r="K50" s="643"/>
      <c r="L50" s="643"/>
      <c r="M50" s="643"/>
      <c r="N50" s="643"/>
      <c r="O50" s="643"/>
      <c r="P50" s="643"/>
      <c r="Q50" s="643"/>
      <c r="R50" s="643"/>
      <c r="S50" s="643"/>
      <c r="T50" s="643"/>
      <c r="U50" s="643"/>
      <c r="V50" s="643"/>
      <c r="W50" s="643"/>
      <c r="X50" s="644"/>
      <c r="AA50" s="387" t="s">
        <v>27</v>
      </c>
      <c r="AC50" s="364"/>
      <c r="AD50" s="364"/>
      <c r="AF50" s="642">
        <f>Basis!AF41</f>
        <v>0</v>
      </c>
      <c r="AG50" s="643"/>
      <c r="AH50" s="643"/>
      <c r="AI50" s="643"/>
      <c r="AJ50" s="643"/>
      <c r="AK50" s="643"/>
      <c r="AL50" s="644"/>
    </row>
    <row r="51" spans="1:38" ht="6" customHeight="1" x14ac:dyDescent="0.35">
      <c r="A51" s="123"/>
      <c r="B51" s="123"/>
      <c r="C51" s="56"/>
      <c r="D51" s="56"/>
      <c r="E51" s="56"/>
      <c r="I51" s="388"/>
      <c r="J51" s="59"/>
      <c r="K51" s="59"/>
      <c r="L51" s="59"/>
      <c r="M51" s="59"/>
      <c r="N51" s="59"/>
      <c r="O51" s="59"/>
      <c r="P51" s="59"/>
      <c r="Q51" s="59"/>
      <c r="R51" s="59"/>
      <c r="AA51" s="387"/>
      <c r="AC51" s="364"/>
      <c r="AD51" s="364"/>
      <c r="AF51" s="364"/>
      <c r="AG51" s="364"/>
      <c r="AH51" s="364"/>
      <c r="AI51" s="364"/>
      <c r="AJ51" s="364"/>
      <c r="AK51" s="364"/>
      <c r="AL51" s="364"/>
    </row>
    <row r="52" spans="1:38" ht="12" customHeight="1" x14ac:dyDescent="0.35">
      <c r="A52" s="123"/>
      <c r="B52" s="123"/>
      <c r="C52" s="56"/>
      <c r="D52" s="56"/>
      <c r="E52" s="56"/>
      <c r="I52" s="642">
        <f>Basis!I43</f>
        <v>0</v>
      </c>
      <c r="J52" s="643"/>
      <c r="K52" s="643"/>
      <c r="L52" s="643"/>
      <c r="M52" s="643"/>
      <c r="N52" s="643"/>
      <c r="O52" s="643"/>
      <c r="P52" s="643"/>
      <c r="Q52" s="643"/>
      <c r="R52" s="643"/>
      <c r="S52" s="643"/>
      <c r="T52" s="643"/>
      <c r="U52" s="643"/>
      <c r="V52" s="643"/>
      <c r="W52" s="643"/>
      <c r="X52" s="644"/>
      <c r="AA52" s="387" t="s">
        <v>27</v>
      </c>
      <c r="AC52" s="364"/>
      <c r="AD52" s="364"/>
      <c r="AF52" s="642">
        <f>Basis!AF43</f>
        <v>0</v>
      </c>
      <c r="AG52" s="643"/>
      <c r="AH52" s="643"/>
      <c r="AI52" s="643"/>
      <c r="AJ52" s="643"/>
      <c r="AK52" s="643"/>
      <c r="AL52" s="644"/>
    </row>
    <row r="53" spans="1:38" ht="6" customHeight="1" x14ac:dyDescent="0.35">
      <c r="A53" s="123"/>
      <c r="B53" s="123"/>
      <c r="C53" s="56"/>
      <c r="D53" s="56"/>
      <c r="E53" s="56"/>
      <c r="I53" s="56"/>
      <c r="J53" s="56"/>
      <c r="K53" s="56"/>
      <c r="L53" s="56"/>
      <c r="M53" s="56"/>
      <c r="N53" s="56"/>
      <c r="O53" s="56"/>
      <c r="P53" s="56"/>
      <c r="Q53" s="56"/>
      <c r="R53" s="56"/>
      <c r="AA53" s="56"/>
      <c r="AC53" s="56"/>
      <c r="AD53" s="56"/>
      <c r="AF53" s="56"/>
      <c r="AG53" s="56"/>
      <c r="AH53" s="56"/>
      <c r="AI53" s="56"/>
      <c r="AJ53" s="56"/>
      <c r="AK53" s="56"/>
      <c r="AL53" s="56"/>
    </row>
    <row r="54" spans="1:38" ht="12" customHeight="1" x14ac:dyDescent="0.35">
      <c r="A54" s="123"/>
      <c r="B54" s="123"/>
      <c r="C54" s="56"/>
      <c r="D54" s="56"/>
      <c r="E54" s="56"/>
      <c r="I54" s="642">
        <f>Basis!I45</f>
        <v>0</v>
      </c>
      <c r="J54" s="643"/>
      <c r="K54" s="643"/>
      <c r="L54" s="643"/>
      <c r="M54" s="643"/>
      <c r="N54" s="643"/>
      <c r="O54" s="643"/>
      <c r="P54" s="643"/>
      <c r="Q54" s="643"/>
      <c r="R54" s="643"/>
      <c r="S54" s="643"/>
      <c r="T54" s="643"/>
      <c r="U54" s="643"/>
      <c r="V54" s="643"/>
      <c r="W54" s="643"/>
      <c r="X54" s="644"/>
      <c r="AA54" s="387" t="s">
        <v>27</v>
      </c>
      <c r="AC54" s="364"/>
      <c r="AD54" s="364"/>
      <c r="AF54" s="642">
        <f>Basis!AF45</f>
        <v>0</v>
      </c>
      <c r="AG54" s="643"/>
      <c r="AH54" s="643"/>
      <c r="AI54" s="643"/>
      <c r="AJ54" s="643"/>
      <c r="AK54" s="643"/>
      <c r="AL54" s="644"/>
    </row>
    <row r="55" spans="1:38" ht="12" customHeight="1" x14ac:dyDescent="0.35">
      <c r="A55" s="123"/>
      <c r="B55" s="123"/>
      <c r="C55" s="56"/>
      <c r="D55" s="56"/>
      <c r="E55" s="56"/>
      <c r="I55" s="388"/>
      <c r="J55" s="59"/>
      <c r="K55" s="59"/>
      <c r="L55" s="59"/>
      <c r="M55" s="59"/>
      <c r="N55" s="59"/>
      <c r="O55" s="59"/>
      <c r="P55" s="59"/>
      <c r="Q55" s="59"/>
      <c r="R55" s="59"/>
      <c r="AA55" s="387"/>
      <c r="AC55" s="364"/>
      <c r="AD55" s="364"/>
      <c r="AF55" s="364"/>
      <c r="AG55" s="364"/>
      <c r="AH55" s="364"/>
      <c r="AI55" s="364"/>
      <c r="AJ55" s="364"/>
      <c r="AK55" s="364"/>
      <c r="AL55" s="364"/>
    </row>
    <row r="56" spans="1:38" ht="12" customHeight="1" x14ac:dyDescent="0.35">
      <c r="A56" s="123"/>
      <c r="B56" s="46" t="s">
        <v>459</v>
      </c>
      <c r="C56" s="56"/>
      <c r="D56" s="56"/>
      <c r="E56" s="56"/>
      <c r="I56" s="388"/>
      <c r="J56" s="59"/>
      <c r="K56" s="59"/>
      <c r="L56" s="59"/>
      <c r="M56" s="59"/>
      <c r="N56" s="59"/>
      <c r="O56" s="59"/>
      <c r="P56" s="59"/>
      <c r="Q56" s="59"/>
      <c r="R56" s="59"/>
      <c r="AA56" s="387"/>
      <c r="AC56" s="364"/>
      <c r="AD56" s="364"/>
      <c r="AF56" s="364"/>
      <c r="AG56" s="364"/>
      <c r="AH56" s="364"/>
      <c r="AI56" s="364"/>
      <c r="AJ56" s="364"/>
      <c r="AK56" s="364"/>
      <c r="AL56" s="364"/>
    </row>
    <row r="57" spans="1:38" ht="6" customHeight="1" x14ac:dyDescent="0.35">
      <c r="A57" s="123"/>
      <c r="B57" s="123"/>
      <c r="C57" s="56"/>
      <c r="D57" s="56"/>
      <c r="E57" s="56"/>
      <c r="I57" s="388"/>
      <c r="J57" s="59"/>
      <c r="K57" s="59"/>
      <c r="L57" s="59"/>
      <c r="M57" s="59"/>
      <c r="N57" s="59"/>
      <c r="O57" s="59"/>
      <c r="P57" s="59"/>
      <c r="Q57" s="59"/>
      <c r="R57" s="59"/>
      <c r="AA57" s="387"/>
      <c r="AC57" s="364"/>
      <c r="AD57" s="364"/>
      <c r="AF57" s="364"/>
      <c r="AG57" s="364"/>
      <c r="AH57" s="364"/>
      <c r="AI57" s="364"/>
      <c r="AJ57" s="364"/>
      <c r="AK57" s="364"/>
      <c r="AL57" s="364"/>
    </row>
    <row r="58" spans="1:38" ht="12" customHeight="1" x14ac:dyDescent="0.35">
      <c r="A58" s="123"/>
      <c r="B58" s="640" t="s">
        <v>460</v>
      </c>
      <c r="C58" s="640"/>
      <c r="D58" s="640"/>
      <c r="E58" s="640"/>
      <c r="F58" s="640"/>
      <c r="G58" s="655" t="s">
        <v>461</v>
      </c>
      <c r="H58" s="655"/>
      <c r="I58" s="655"/>
      <c r="J58" s="656"/>
      <c r="K58" s="640" t="s">
        <v>462</v>
      </c>
      <c r="L58" s="640"/>
      <c r="M58" s="640"/>
      <c r="N58" s="640"/>
      <c r="O58" s="640"/>
      <c r="P58" s="640" t="s">
        <v>463</v>
      </c>
      <c r="Q58" s="640"/>
      <c r="R58" s="640"/>
      <c r="S58" s="640"/>
      <c r="T58" s="640"/>
      <c r="U58" s="640" t="s">
        <v>464</v>
      </c>
      <c r="V58" s="640"/>
      <c r="W58" s="640"/>
      <c r="X58" s="640"/>
      <c r="Y58" s="640" t="s">
        <v>465</v>
      </c>
      <c r="Z58" s="640"/>
      <c r="AA58" s="640"/>
      <c r="AB58" s="640"/>
      <c r="AC58" s="640"/>
      <c r="AD58" s="640" t="s">
        <v>466</v>
      </c>
      <c r="AE58" s="640"/>
      <c r="AF58" s="640"/>
      <c r="AG58" s="640"/>
      <c r="AH58" s="640" t="s">
        <v>467</v>
      </c>
      <c r="AI58" s="640"/>
      <c r="AJ58" s="640"/>
      <c r="AK58" s="640"/>
      <c r="AL58" s="640"/>
    </row>
    <row r="59" spans="1:38" ht="12" customHeight="1" x14ac:dyDescent="0.35">
      <c r="A59" s="123"/>
      <c r="B59" s="640"/>
      <c r="C59" s="640"/>
      <c r="D59" s="640"/>
      <c r="E59" s="640"/>
      <c r="F59" s="640"/>
      <c r="G59" s="657"/>
      <c r="H59" s="657"/>
      <c r="I59" s="657"/>
      <c r="J59" s="658"/>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row>
    <row r="60" spans="1:38" ht="12" customHeight="1" x14ac:dyDescent="0.35">
      <c r="A60" s="123"/>
      <c r="B60" s="640"/>
      <c r="C60" s="640"/>
      <c r="D60" s="640"/>
      <c r="E60" s="640"/>
      <c r="F60" s="640"/>
      <c r="G60" s="659"/>
      <c r="H60" s="659"/>
      <c r="I60" s="659"/>
      <c r="J60" s="66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row>
    <row r="61" spans="1:38" ht="12" customHeight="1" x14ac:dyDescent="0.35">
      <c r="A61" s="123"/>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1"/>
      <c r="AL61" s="641"/>
    </row>
    <row r="62" spans="1:38" ht="12" customHeight="1" x14ac:dyDescent="0.35">
      <c r="A62" s="123"/>
      <c r="B62" s="641"/>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row>
    <row r="63" spans="1:38" ht="12" customHeight="1" x14ac:dyDescent="0.35">
      <c r="A63" s="123"/>
      <c r="B63" s="641"/>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row>
    <row r="64" spans="1:38" ht="12" customHeight="1" x14ac:dyDescent="0.35">
      <c r="A64" s="123"/>
      <c r="B64" s="641"/>
      <c r="C64" s="641"/>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row>
    <row r="65" spans="1:38" ht="12" customHeight="1" x14ac:dyDescent="0.35">
      <c r="A65" s="123"/>
      <c r="B65" s="641"/>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row>
    <row r="66" spans="1:38" ht="12" customHeight="1" x14ac:dyDescent="0.35">
      <c r="A66" s="123"/>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row>
    <row r="67" spans="1:38" ht="12" customHeight="1" x14ac:dyDescent="0.35">
      <c r="A67" s="123"/>
      <c r="B67" s="641"/>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row>
    <row r="68" spans="1:38" ht="12" customHeight="1" x14ac:dyDescent="0.35">
      <c r="A68" s="123"/>
      <c r="B68" s="641"/>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641"/>
      <c r="AL68" s="641"/>
    </row>
    <row r="69" spans="1:38" ht="12" customHeight="1" x14ac:dyDescent="0.35">
      <c r="A69" s="123"/>
      <c r="B69" s="641"/>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c r="AK69" s="641"/>
      <c r="AL69" s="641"/>
    </row>
    <row r="70" spans="1:38" ht="12" customHeight="1" x14ac:dyDescent="0.35">
      <c r="A70" s="123"/>
      <c r="B70" s="56" t="s">
        <v>468</v>
      </c>
      <c r="C70" s="56"/>
      <c r="D70" s="56"/>
      <c r="E70" s="56"/>
      <c r="I70" s="388"/>
      <c r="J70" s="59"/>
      <c r="K70" s="59"/>
      <c r="L70" s="59"/>
      <c r="M70" s="59"/>
      <c r="N70" s="59"/>
      <c r="O70" s="59"/>
      <c r="P70" s="59"/>
      <c r="Q70" s="59"/>
      <c r="R70" s="59"/>
      <c r="AA70" s="387"/>
      <c r="AC70" s="364"/>
      <c r="AD70" s="364"/>
      <c r="AF70" s="364"/>
      <c r="AG70" s="364"/>
      <c r="AH70" s="364"/>
      <c r="AI70" s="364"/>
      <c r="AJ70" s="364"/>
      <c r="AK70" s="364"/>
      <c r="AL70" s="364"/>
    </row>
    <row r="71" spans="1:38" ht="12" customHeight="1" x14ac:dyDescent="0.35">
      <c r="A71" s="123"/>
      <c r="B71" s="56"/>
      <c r="C71" s="56"/>
      <c r="D71" s="56"/>
      <c r="E71" s="56"/>
      <c r="I71" s="388"/>
      <c r="J71" s="59"/>
      <c r="K71" s="59"/>
      <c r="L71" s="59"/>
      <c r="M71" s="59"/>
      <c r="N71" s="59"/>
      <c r="O71" s="59"/>
      <c r="P71" s="59"/>
      <c r="Q71" s="59"/>
      <c r="R71" s="59"/>
      <c r="AA71" s="387"/>
      <c r="AC71" s="364"/>
      <c r="AD71" s="364"/>
      <c r="AF71" s="364"/>
      <c r="AG71" s="364"/>
      <c r="AH71" s="364"/>
      <c r="AI71" s="364"/>
      <c r="AJ71" s="364"/>
      <c r="AK71" s="364"/>
      <c r="AL71" s="364"/>
    </row>
    <row r="72" spans="1:38" ht="12" customHeight="1" x14ac:dyDescent="0.35">
      <c r="A72" s="123"/>
      <c r="B72" s="46" t="s">
        <v>469</v>
      </c>
      <c r="C72" s="56"/>
      <c r="D72" s="56"/>
      <c r="E72" s="56"/>
      <c r="I72" s="388"/>
      <c r="J72" s="59"/>
      <c r="K72" s="59"/>
      <c r="L72" s="59"/>
      <c r="M72" s="59"/>
      <c r="N72" s="59"/>
      <c r="O72" s="59"/>
      <c r="P72" s="59"/>
      <c r="Q72" s="59"/>
      <c r="R72" s="59"/>
      <c r="AA72" s="387"/>
      <c r="AC72" s="364"/>
      <c r="AD72" s="364"/>
      <c r="AF72" s="364"/>
      <c r="AG72" s="364"/>
      <c r="AH72" s="364"/>
      <c r="AI72" s="364"/>
      <c r="AJ72" s="364"/>
      <c r="AK72" s="364"/>
      <c r="AL72" s="364"/>
    </row>
    <row r="73" spans="1:38" ht="6" customHeight="1" x14ac:dyDescent="0.35">
      <c r="A73" s="123"/>
      <c r="B73" s="56"/>
      <c r="C73" s="56"/>
      <c r="D73" s="56"/>
      <c r="E73" s="56"/>
      <c r="I73" s="388"/>
      <c r="J73" s="59"/>
      <c r="K73" s="59"/>
      <c r="L73" s="59"/>
      <c r="M73" s="59"/>
      <c r="N73" s="59"/>
      <c r="O73" s="59"/>
      <c r="P73" s="59"/>
      <c r="Q73" s="59"/>
      <c r="R73" s="59"/>
      <c r="AA73" s="387"/>
      <c r="AC73" s="364"/>
      <c r="AD73" s="364"/>
      <c r="AF73" s="364"/>
      <c r="AG73" s="364"/>
      <c r="AH73" s="364"/>
      <c r="AI73" s="364"/>
      <c r="AJ73" s="364"/>
      <c r="AK73" s="364"/>
      <c r="AL73" s="364"/>
    </row>
    <row r="74" spans="1:38" ht="12" customHeight="1" x14ac:dyDescent="0.35">
      <c r="A74" s="123"/>
      <c r="B74" s="56" t="s">
        <v>470</v>
      </c>
      <c r="C74" s="56"/>
      <c r="D74" s="56"/>
      <c r="E74" s="56"/>
      <c r="I74" s="388"/>
      <c r="J74" s="59"/>
      <c r="K74" s="59"/>
      <c r="L74" s="59"/>
      <c r="M74" s="59"/>
      <c r="N74" s="59"/>
      <c r="O74" s="59"/>
      <c r="P74" s="59"/>
      <c r="Q74" s="59"/>
      <c r="R74" s="59"/>
      <c r="AA74" s="387"/>
      <c r="AC74" s="364"/>
      <c r="AD74" s="364"/>
      <c r="AF74" s="364"/>
      <c r="AG74" s="364"/>
      <c r="AH74" s="364"/>
      <c r="AI74" s="364"/>
      <c r="AJ74" s="364"/>
      <c r="AK74" s="364"/>
      <c r="AL74" s="364"/>
    </row>
    <row r="75" spans="1:38" ht="12" customHeight="1" x14ac:dyDescent="0.35">
      <c r="A75" s="123"/>
      <c r="B75" s="56" t="s">
        <v>471</v>
      </c>
      <c r="C75" s="56"/>
      <c r="D75" s="56"/>
      <c r="E75" s="56"/>
      <c r="F75" s="59"/>
      <c r="G75" s="59"/>
      <c r="H75" s="59"/>
      <c r="I75" s="59"/>
      <c r="J75" s="59"/>
      <c r="K75" s="59"/>
      <c r="L75" s="59"/>
      <c r="T75" s="364"/>
      <c r="U75" s="364"/>
      <c r="V75" s="364"/>
      <c r="W75" s="364"/>
      <c r="X75" s="364"/>
      <c r="Y75" s="364"/>
      <c r="Z75" s="364"/>
      <c r="AA75" s="364"/>
    </row>
    <row r="76" spans="1:38" ht="12" customHeight="1" x14ac:dyDescent="0.35">
      <c r="A76" s="123"/>
      <c r="B76" s="56"/>
      <c r="C76" s="56"/>
      <c r="D76" s="56"/>
      <c r="E76" s="56"/>
      <c r="F76" s="59"/>
      <c r="G76" s="59"/>
      <c r="H76" s="59"/>
      <c r="I76" s="59"/>
      <c r="J76" s="59"/>
      <c r="K76" s="59"/>
      <c r="L76" s="59"/>
      <c r="T76" s="364"/>
      <c r="U76" s="364"/>
      <c r="V76" s="364"/>
      <c r="W76" s="364"/>
      <c r="X76" s="364"/>
      <c r="Y76" s="364"/>
      <c r="Z76" s="364"/>
      <c r="AA76" s="364"/>
    </row>
    <row r="77" spans="1:38" ht="12" customHeight="1" x14ac:dyDescent="0.4">
      <c r="A77" s="123"/>
      <c r="B77" s="123" t="s">
        <v>29</v>
      </c>
      <c r="C77" s="56"/>
      <c r="D77" s="56"/>
      <c r="E77" s="59"/>
      <c r="F77" s="59"/>
      <c r="G77" s="59"/>
      <c r="H77" s="59"/>
      <c r="M77" s="123" t="s">
        <v>30</v>
      </c>
      <c r="N77" s="123"/>
      <c r="O77" s="123"/>
      <c r="P77" s="123"/>
      <c r="Q77" s="123"/>
      <c r="R77" s="123"/>
      <c r="U77" s="661" t="s">
        <v>31</v>
      </c>
      <c r="V77" s="661"/>
      <c r="W77" s="661"/>
      <c r="X77" s="661"/>
      <c r="Y77" s="661"/>
      <c r="AF77" s="123"/>
      <c r="AG77" s="123"/>
      <c r="AH77" s="123"/>
      <c r="AI77" s="123"/>
      <c r="AJ77" s="364"/>
      <c r="AK77" s="364"/>
      <c r="AL77" s="364"/>
    </row>
    <row r="78" spans="1:38" ht="6" customHeight="1" x14ac:dyDescent="0.35">
      <c r="A78" s="56"/>
      <c r="B78" s="56"/>
      <c r="C78" s="56"/>
      <c r="D78" s="56"/>
      <c r="E78" s="56"/>
      <c r="F78" s="56"/>
      <c r="G78" s="56"/>
      <c r="H78" s="56"/>
      <c r="M78" s="56"/>
      <c r="N78" s="56"/>
      <c r="O78" s="56"/>
      <c r="P78" s="56"/>
      <c r="Q78" s="56"/>
      <c r="R78" s="56"/>
      <c r="AC78" s="56"/>
      <c r="AD78" s="56"/>
      <c r="AE78" s="56"/>
      <c r="AF78" s="56"/>
      <c r="AG78" s="56"/>
      <c r="AH78" s="56"/>
      <c r="AI78" s="56"/>
      <c r="AJ78" s="56"/>
      <c r="AK78" s="56"/>
      <c r="AL78" s="56"/>
    </row>
    <row r="79" spans="1:38" ht="12" customHeight="1" x14ac:dyDescent="0.35">
      <c r="A79" s="56"/>
      <c r="B79" s="56" t="s">
        <v>32</v>
      </c>
      <c r="C79" s="123"/>
      <c r="D79" s="123"/>
      <c r="E79" s="123"/>
      <c r="F79" s="123"/>
      <c r="G79" s="123"/>
      <c r="H79" s="123"/>
      <c r="M79" s="4"/>
      <c r="N79" s="56" t="s">
        <v>23</v>
      </c>
      <c r="O79" s="56"/>
      <c r="Q79" s="4"/>
      <c r="R79" s="56" t="s">
        <v>24</v>
      </c>
      <c r="U79" s="637"/>
      <c r="V79" s="638"/>
      <c r="W79" s="638"/>
      <c r="X79" s="638"/>
      <c r="Y79" s="638"/>
      <c r="Z79" s="638"/>
      <c r="AA79" s="638"/>
      <c r="AB79" s="638"/>
      <c r="AC79" s="638"/>
      <c r="AD79" s="638"/>
      <c r="AE79" s="638"/>
      <c r="AF79" s="638"/>
      <c r="AG79" s="638"/>
      <c r="AH79" s="638"/>
      <c r="AI79" s="638"/>
      <c r="AJ79" s="638"/>
      <c r="AK79" s="638"/>
      <c r="AL79" s="639"/>
    </row>
    <row r="80" spans="1:38" ht="6" customHeight="1" x14ac:dyDescent="0.35">
      <c r="A80" s="56"/>
      <c r="B80" s="56"/>
      <c r="C80" s="56"/>
      <c r="D80" s="56"/>
      <c r="E80" s="56"/>
      <c r="F80" s="56"/>
      <c r="G80" s="56"/>
      <c r="H80" s="56"/>
      <c r="M80" s="56"/>
      <c r="N80" s="56"/>
      <c r="O80" s="56"/>
      <c r="Q80" s="56"/>
      <c r="R80" s="56"/>
      <c r="S80" s="56"/>
      <c r="U80" s="389"/>
      <c r="V80" s="389"/>
      <c r="W80" s="389"/>
      <c r="X80" s="389"/>
      <c r="Y80" s="389"/>
      <c r="Z80" s="389"/>
      <c r="AA80" s="389"/>
      <c r="AB80" s="389"/>
      <c r="AC80" s="390"/>
      <c r="AD80" s="390"/>
      <c r="AE80" s="390"/>
      <c r="AF80" s="390"/>
      <c r="AG80" s="390"/>
      <c r="AH80" s="389"/>
      <c r="AI80" s="389"/>
      <c r="AJ80" s="390"/>
      <c r="AK80" s="390"/>
      <c r="AL80" s="390"/>
    </row>
    <row r="81" spans="1:38" ht="12" customHeight="1" x14ac:dyDescent="0.35">
      <c r="A81" s="56"/>
      <c r="B81" s="56" t="s">
        <v>33</v>
      </c>
      <c r="C81" s="56"/>
      <c r="D81" s="56"/>
      <c r="E81" s="56"/>
      <c r="F81" s="56"/>
      <c r="G81" s="56"/>
      <c r="H81" s="56"/>
      <c r="M81" s="4"/>
      <c r="N81" s="56" t="s">
        <v>23</v>
      </c>
      <c r="O81" s="56"/>
      <c r="Q81" s="4"/>
      <c r="R81" s="56" t="s">
        <v>24</v>
      </c>
      <c r="U81" s="637"/>
      <c r="V81" s="638"/>
      <c r="W81" s="638"/>
      <c r="X81" s="638"/>
      <c r="Y81" s="638"/>
      <c r="Z81" s="638"/>
      <c r="AA81" s="638"/>
      <c r="AB81" s="638"/>
      <c r="AC81" s="638"/>
      <c r="AD81" s="638"/>
      <c r="AE81" s="638"/>
      <c r="AF81" s="638"/>
      <c r="AG81" s="638"/>
      <c r="AH81" s="638"/>
      <c r="AI81" s="638"/>
      <c r="AJ81" s="638"/>
      <c r="AK81" s="638"/>
      <c r="AL81" s="639"/>
    </row>
    <row r="82" spans="1:38" ht="6" customHeight="1" x14ac:dyDescent="0.35">
      <c r="A82" s="56"/>
      <c r="B82" s="56"/>
      <c r="C82" s="56"/>
      <c r="D82" s="56"/>
      <c r="E82" s="56"/>
      <c r="F82" s="56"/>
      <c r="G82" s="56"/>
      <c r="H82" s="56"/>
      <c r="M82" s="56"/>
      <c r="N82" s="56"/>
      <c r="O82" s="56"/>
      <c r="Q82" s="56"/>
      <c r="R82" s="56"/>
      <c r="S82" s="56"/>
      <c r="U82" s="389"/>
      <c r="V82" s="389"/>
      <c r="W82" s="389"/>
      <c r="X82" s="389"/>
      <c r="Y82" s="389"/>
      <c r="Z82" s="389"/>
      <c r="AA82" s="389"/>
      <c r="AB82" s="389"/>
      <c r="AC82" s="390"/>
      <c r="AD82" s="390"/>
      <c r="AE82" s="390"/>
      <c r="AF82" s="390"/>
      <c r="AG82" s="390"/>
      <c r="AH82" s="389"/>
      <c r="AI82" s="389"/>
      <c r="AJ82" s="390"/>
      <c r="AK82" s="390"/>
      <c r="AL82" s="390"/>
    </row>
    <row r="83" spans="1:38" ht="12" customHeight="1" x14ac:dyDescent="0.35">
      <c r="A83" s="56"/>
      <c r="B83" s="56" t="s">
        <v>34</v>
      </c>
      <c r="C83" s="56"/>
      <c r="D83" s="56"/>
      <c r="E83" s="56"/>
      <c r="F83" s="56"/>
      <c r="G83" s="56"/>
      <c r="H83" s="56"/>
      <c r="M83" s="4"/>
      <c r="N83" s="56" t="s">
        <v>23</v>
      </c>
      <c r="O83" s="56"/>
      <c r="Q83" s="4"/>
      <c r="R83" s="56" t="s">
        <v>24</v>
      </c>
      <c r="U83" s="637"/>
      <c r="V83" s="638"/>
      <c r="W83" s="638"/>
      <c r="X83" s="638"/>
      <c r="Y83" s="638"/>
      <c r="Z83" s="638"/>
      <c r="AA83" s="638"/>
      <c r="AB83" s="638"/>
      <c r="AC83" s="638"/>
      <c r="AD83" s="638"/>
      <c r="AE83" s="638"/>
      <c r="AF83" s="638"/>
      <c r="AG83" s="638"/>
      <c r="AH83" s="638"/>
      <c r="AI83" s="638"/>
      <c r="AJ83" s="638"/>
      <c r="AK83" s="638"/>
      <c r="AL83" s="639"/>
    </row>
    <row r="84" spans="1:38" ht="6" customHeight="1" x14ac:dyDescent="0.35">
      <c r="A84" s="56"/>
      <c r="B84" s="56"/>
      <c r="C84" s="56"/>
      <c r="D84" s="56"/>
      <c r="E84" s="56"/>
      <c r="F84" s="56"/>
      <c r="G84" s="56"/>
      <c r="H84" s="56"/>
      <c r="M84" s="56"/>
      <c r="N84" s="56"/>
      <c r="O84" s="56"/>
      <c r="Q84" s="56"/>
      <c r="R84" s="56"/>
      <c r="S84" s="56"/>
      <c r="U84" s="389"/>
      <c r="V84" s="389"/>
      <c r="W84" s="389"/>
      <c r="X84" s="389"/>
      <c r="Y84" s="389"/>
      <c r="Z84" s="389"/>
      <c r="AA84" s="389"/>
      <c r="AB84" s="389"/>
      <c r="AC84" s="390"/>
      <c r="AD84" s="390"/>
      <c r="AE84" s="390"/>
      <c r="AF84" s="390"/>
      <c r="AG84" s="390"/>
      <c r="AH84" s="389"/>
      <c r="AI84" s="389"/>
      <c r="AJ84" s="390"/>
      <c r="AK84" s="390"/>
      <c r="AL84" s="390"/>
    </row>
    <row r="85" spans="1:38" ht="12" customHeight="1" x14ac:dyDescent="0.35">
      <c r="A85" s="56"/>
      <c r="B85" s="56" t="s">
        <v>35</v>
      </c>
      <c r="C85" s="56"/>
      <c r="D85" s="56"/>
      <c r="E85" s="56"/>
      <c r="F85" s="56"/>
      <c r="G85" s="56"/>
      <c r="H85" s="56"/>
      <c r="M85" s="4"/>
      <c r="N85" s="56" t="s">
        <v>23</v>
      </c>
      <c r="O85" s="56"/>
      <c r="Q85" s="4"/>
      <c r="R85" s="56" t="s">
        <v>24</v>
      </c>
      <c r="U85" s="637"/>
      <c r="V85" s="638"/>
      <c r="W85" s="638"/>
      <c r="X85" s="638"/>
      <c r="Y85" s="638"/>
      <c r="Z85" s="638"/>
      <c r="AA85" s="638"/>
      <c r="AB85" s="638"/>
      <c r="AC85" s="638"/>
      <c r="AD85" s="638"/>
      <c r="AE85" s="638"/>
      <c r="AF85" s="638"/>
      <c r="AG85" s="638"/>
      <c r="AH85" s="638"/>
      <c r="AI85" s="638"/>
      <c r="AJ85" s="638"/>
      <c r="AK85" s="638"/>
      <c r="AL85" s="639"/>
    </row>
    <row r="86" spans="1:38" ht="6" customHeight="1" x14ac:dyDescent="0.35">
      <c r="A86" s="56"/>
      <c r="B86" s="56"/>
      <c r="C86" s="56"/>
      <c r="D86" s="56"/>
      <c r="E86" s="56"/>
      <c r="F86" s="56"/>
      <c r="G86" s="56"/>
      <c r="H86" s="56"/>
      <c r="M86" s="56"/>
      <c r="N86" s="56"/>
      <c r="O86" s="56"/>
      <c r="Q86" s="56"/>
      <c r="R86" s="56"/>
      <c r="S86" s="56"/>
      <c r="U86" s="389"/>
      <c r="V86" s="389"/>
      <c r="W86" s="389"/>
      <c r="X86" s="389"/>
      <c r="Y86" s="389"/>
      <c r="Z86" s="389"/>
      <c r="AA86" s="389"/>
      <c r="AB86" s="389"/>
      <c r="AC86" s="390"/>
      <c r="AD86" s="390"/>
      <c r="AE86" s="390"/>
      <c r="AF86" s="390"/>
      <c r="AG86" s="390"/>
      <c r="AH86" s="389"/>
      <c r="AI86" s="389"/>
      <c r="AJ86" s="390"/>
      <c r="AK86" s="390"/>
      <c r="AL86" s="390"/>
    </row>
    <row r="87" spans="1:38" ht="12" customHeight="1" x14ac:dyDescent="0.35">
      <c r="A87" s="56"/>
      <c r="B87" s="56" t="s">
        <v>36</v>
      </c>
      <c r="C87" s="56"/>
      <c r="D87" s="56"/>
      <c r="E87" s="56"/>
      <c r="F87" s="56"/>
      <c r="G87" s="56"/>
      <c r="H87" s="56"/>
      <c r="M87" s="4"/>
      <c r="N87" s="56" t="s">
        <v>23</v>
      </c>
      <c r="O87" s="56"/>
      <c r="Q87" s="4"/>
      <c r="R87" s="56" t="s">
        <v>24</v>
      </c>
      <c r="U87" s="637"/>
      <c r="V87" s="638"/>
      <c r="W87" s="638"/>
      <c r="X87" s="638"/>
      <c r="Y87" s="638"/>
      <c r="Z87" s="638"/>
      <c r="AA87" s="638"/>
      <c r="AB87" s="638"/>
      <c r="AC87" s="638"/>
      <c r="AD87" s="638"/>
      <c r="AE87" s="638"/>
      <c r="AF87" s="638"/>
      <c r="AG87" s="638"/>
      <c r="AH87" s="638"/>
      <c r="AI87" s="638"/>
      <c r="AJ87" s="638"/>
      <c r="AK87" s="638"/>
      <c r="AL87" s="639"/>
    </row>
    <row r="88" spans="1:38" ht="6" customHeight="1" x14ac:dyDescent="0.35">
      <c r="A88" s="56"/>
      <c r="B88" s="56"/>
      <c r="C88" s="56"/>
      <c r="D88" s="56"/>
      <c r="E88" s="56"/>
      <c r="F88" s="56"/>
      <c r="G88" s="56"/>
      <c r="H88" s="56"/>
      <c r="M88" s="56"/>
      <c r="N88" s="56"/>
      <c r="O88" s="56"/>
      <c r="Q88" s="56"/>
      <c r="R88" s="56"/>
      <c r="S88" s="56"/>
      <c r="U88" s="389"/>
      <c r="V88" s="389"/>
      <c r="W88" s="389"/>
      <c r="X88" s="389"/>
      <c r="Y88" s="389"/>
      <c r="Z88" s="389"/>
      <c r="AA88" s="389"/>
      <c r="AB88" s="389"/>
      <c r="AC88" s="390"/>
      <c r="AD88" s="390"/>
      <c r="AE88" s="390"/>
      <c r="AF88" s="390"/>
      <c r="AG88" s="390"/>
      <c r="AH88" s="389"/>
      <c r="AI88" s="389"/>
      <c r="AJ88" s="390"/>
      <c r="AK88" s="390"/>
      <c r="AL88" s="390"/>
    </row>
    <row r="89" spans="1:38" ht="12" customHeight="1" x14ac:dyDescent="0.35">
      <c r="A89" s="56"/>
      <c r="B89" s="56" t="s">
        <v>37</v>
      </c>
      <c r="C89" s="56"/>
      <c r="D89" s="56"/>
      <c r="E89" s="56"/>
      <c r="F89" s="56"/>
      <c r="G89" s="56"/>
      <c r="H89" s="56"/>
      <c r="M89" s="4"/>
      <c r="N89" s="56" t="s">
        <v>23</v>
      </c>
      <c r="O89" s="56"/>
      <c r="Q89" s="4"/>
      <c r="R89" s="56" t="s">
        <v>24</v>
      </c>
      <c r="U89" s="637"/>
      <c r="V89" s="638"/>
      <c r="W89" s="638"/>
      <c r="X89" s="638"/>
      <c r="Y89" s="638"/>
      <c r="Z89" s="638"/>
      <c r="AA89" s="638"/>
      <c r="AB89" s="638"/>
      <c r="AC89" s="638"/>
      <c r="AD89" s="638"/>
      <c r="AE89" s="638"/>
      <c r="AF89" s="638"/>
      <c r="AG89" s="638"/>
      <c r="AH89" s="638"/>
      <c r="AI89" s="638"/>
      <c r="AJ89" s="638"/>
      <c r="AK89" s="638"/>
      <c r="AL89" s="639"/>
    </row>
    <row r="90" spans="1:38" ht="6" customHeight="1" x14ac:dyDescent="0.35">
      <c r="A90" s="56"/>
      <c r="B90" s="56"/>
      <c r="C90" s="56"/>
      <c r="D90" s="56"/>
      <c r="E90" s="56"/>
      <c r="F90" s="56"/>
      <c r="G90" s="56"/>
      <c r="H90" s="56"/>
      <c r="M90" s="56"/>
      <c r="N90" s="56"/>
      <c r="O90" s="56"/>
      <c r="Q90" s="56"/>
      <c r="R90" s="56"/>
      <c r="S90" s="56"/>
      <c r="U90" s="389"/>
      <c r="V90" s="389"/>
      <c r="W90" s="389"/>
      <c r="X90" s="389"/>
      <c r="Y90" s="389"/>
      <c r="Z90" s="389"/>
      <c r="AA90" s="389"/>
      <c r="AB90" s="389"/>
      <c r="AC90" s="390"/>
      <c r="AD90" s="390"/>
      <c r="AE90" s="390"/>
      <c r="AF90" s="390"/>
      <c r="AG90" s="390"/>
      <c r="AH90" s="389"/>
      <c r="AI90" s="389"/>
      <c r="AJ90" s="390"/>
      <c r="AK90" s="390"/>
      <c r="AL90" s="390"/>
    </row>
    <row r="91" spans="1:38" ht="12" customHeight="1" x14ac:dyDescent="0.35">
      <c r="A91" s="56"/>
      <c r="B91" s="56" t="s">
        <v>38</v>
      </c>
      <c r="C91" s="56"/>
      <c r="D91" s="56"/>
      <c r="E91" s="56"/>
      <c r="F91" s="56"/>
      <c r="G91" s="56"/>
      <c r="H91" s="56"/>
      <c r="M91" s="4"/>
      <c r="N91" s="56" t="s">
        <v>23</v>
      </c>
      <c r="O91" s="56"/>
      <c r="Q91" s="4"/>
      <c r="R91" s="56" t="s">
        <v>24</v>
      </c>
      <c r="U91" s="637"/>
      <c r="V91" s="638"/>
      <c r="W91" s="638"/>
      <c r="X91" s="638"/>
      <c r="Y91" s="638"/>
      <c r="Z91" s="638"/>
      <c r="AA91" s="638"/>
      <c r="AB91" s="638"/>
      <c r="AC91" s="638"/>
      <c r="AD91" s="638"/>
      <c r="AE91" s="638"/>
      <c r="AF91" s="638"/>
      <c r="AG91" s="638"/>
      <c r="AH91" s="638"/>
      <c r="AI91" s="638"/>
      <c r="AJ91" s="638"/>
      <c r="AK91" s="638"/>
      <c r="AL91" s="639"/>
    </row>
    <row r="92" spans="1:38" ht="6" customHeight="1" x14ac:dyDescent="0.35">
      <c r="A92" s="56"/>
      <c r="B92" s="56"/>
      <c r="C92" s="56"/>
      <c r="D92" s="56"/>
      <c r="E92" s="56"/>
      <c r="F92" s="56"/>
      <c r="G92" s="56"/>
      <c r="H92" s="56"/>
      <c r="M92" s="56"/>
      <c r="N92" s="56"/>
      <c r="O92" s="56"/>
      <c r="Q92" s="56"/>
      <c r="R92" s="56"/>
      <c r="S92" s="56"/>
      <c r="U92" s="389"/>
      <c r="V92" s="389"/>
      <c r="W92" s="389"/>
      <c r="X92" s="389"/>
      <c r="Y92" s="389"/>
      <c r="Z92" s="389"/>
      <c r="AA92" s="389"/>
      <c r="AB92" s="389"/>
      <c r="AC92" s="390"/>
      <c r="AD92" s="390"/>
      <c r="AE92" s="390"/>
      <c r="AF92" s="390"/>
      <c r="AG92" s="390"/>
      <c r="AH92" s="389"/>
      <c r="AI92" s="389"/>
      <c r="AJ92" s="390"/>
      <c r="AK92" s="390"/>
      <c r="AL92" s="390"/>
    </row>
    <row r="93" spans="1:38" ht="12" customHeight="1" x14ac:dyDescent="0.35">
      <c r="A93" s="56"/>
      <c r="B93" s="56" t="s">
        <v>39</v>
      </c>
      <c r="C93" s="56"/>
      <c r="D93" s="56"/>
      <c r="E93" s="56"/>
      <c r="F93" s="56"/>
      <c r="G93" s="56"/>
      <c r="H93" s="56"/>
      <c r="M93" s="4"/>
      <c r="N93" s="56" t="s">
        <v>23</v>
      </c>
      <c r="O93" s="56"/>
      <c r="Q93" s="4"/>
      <c r="R93" s="56" t="s">
        <v>24</v>
      </c>
      <c r="U93" s="637"/>
      <c r="V93" s="638"/>
      <c r="W93" s="638"/>
      <c r="X93" s="638"/>
      <c r="Y93" s="638"/>
      <c r="Z93" s="638"/>
      <c r="AA93" s="638"/>
      <c r="AB93" s="638"/>
      <c r="AC93" s="638"/>
      <c r="AD93" s="638"/>
      <c r="AE93" s="638"/>
      <c r="AF93" s="638"/>
      <c r="AG93" s="638"/>
      <c r="AH93" s="638"/>
      <c r="AI93" s="638"/>
      <c r="AJ93" s="638"/>
      <c r="AK93" s="638"/>
      <c r="AL93" s="639"/>
    </row>
    <row r="94" spans="1:38" ht="6" customHeight="1" x14ac:dyDescent="0.35">
      <c r="A94" s="56"/>
      <c r="B94" s="56"/>
      <c r="C94" s="56"/>
      <c r="D94" s="56"/>
      <c r="E94" s="56"/>
      <c r="F94" s="56"/>
      <c r="G94" s="56"/>
      <c r="H94" s="56"/>
      <c r="M94" s="56"/>
      <c r="N94" s="56"/>
      <c r="O94" s="56"/>
      <c r="Q94" s="56"/>
      <c r="R94" s="56"/>
      <c r="S94" s="56"/>
      <c r="U94" s="389"/>
      <c r="V94" s="389"/>
      <c r="W94" s="389"/>
      <c r="X94" s="389"/>
      <c r="Y94" s="389"/>
      <c r="Z94" s="389"/>
      <c r="AA94" s="389"/>
      <c r="AB94" s="389"/>
      <c r="AC94" s="390"/>
      <c r="AD94" s="390"/>
      <c r="AE94" s="390"/>
      <c r="AF94" s="390"/>
      <c r="AG94" s="390"/>
      <c r="AH94" s="389"/>
      <c r="AI94" s="389"/>
      <c r="AJ94" s="390"/>
      <c r="AK94" s="390"/>
      <c r="AL94" s="390"/>
    </row>
    <row r="95" spans="1:38" ht="12" customHeight="1" x14ac:dyDescent="0.35">
      <c r="A95" s="56"/>
      <c r="B95" s="56" t="s">
        <v>40</v>
      </c>
      <c r="C95" s="56"/>
      <c r="D95" s="56"/>
      <c r="E95" s="56"/>
      <c r="F95" s="56"/>
      <c r="G95" s="56"/>
      <c r="H95" s="56"/>
      <c r="M95" s="4"/>
      <c r="N95" s="56" t="s">
        <v>23</v>
      </c>
      <c r="O95" s="56"/>
      <c r="Q95" s="4"/>
      <c r="R95" s="56" t="s">
        <v>24</v>
      </c>
      <c r="U95" s="637"/>
      <c r="V95" s="638"/>
      <c r="W95" s="638"/>
      <c r="X95" s="638"/>
      <c r="Y95" s="638"/>
      <c r="Z95" s="638"/>
      <c r="AA95" s="638"/>
      <c r="AB95" s="638"/>
      <c r="AC95" s="638"/>
      <c r="AD95" s="638"/>
      <c r="AE95" s="638"/>
      <c r="AF95" s="638"/>
      <c r="AG95" s="638"/>
      <c r="AH95" s="638"/>
      <c r="AI95" s="638"/>
      <c r="AJ95" s="638"/>
      <c r="AK95" s="638"/>
      <c r="AL95" s="639"/>
    </row>
    <row r="96" spans="1:38" ht="6" customHeight="1" x14ac:dyDescent="0.35">
      <c r="A96" s="56"/>
      <c r="B96" s="56"/>
      <c r="C96" s="56"/>
      <c r="D96" s="56"/>
      <c r="E96" s="56"/>
      <c r="F96" s="56"/>
      <c r="G96" s="56"/>
      <c r="H96" s="56"/>
      <c r="M96" s="56"/>
      <c r="N96" s="56"/>
      <c r="O96" s="56"/>
      <c r="Q96" s="56"/>
      <c r="R96" s="56"/>
      <c r="S96" s="56"/>
      <c r="U96" s="389"/>
      <c r="V96" s="389"/>
      <c r="W96" s="389"/>
      <c r="X96" s="389"/>
      <c r="Y96" s="389"/>
      <c r="Z96" s="389"/>
      <c r="AA96" s="389"/>
      <c r="AB96" s="389"/>
      <c r="AC96" s="390"/>
      <c r="AD96" s="390"/>
      <c r="AE96" s="390"/>
      <c r="AF96" s="390"/>
      <c r="AG96" s="390"/>
      <c r="AH96" s="390"/>
      <c r="AI96" s="390"/>
      <c r="AJ96" s="390"/>
      <c r="AK96" s="390"/>
      <c r="AL96" s="390"/>
    </row>
    <row r="97" spans="1:38" ht="12" customHeight="1" x14ac:dyDescent="0.35">
      <c r="A97" s="56"/>
      <c r="B97" s="56" t="s">
        <v>41</v>
      </c>
      <c r="C97" s="56"/>
      <c r="D97" s="56"/>
      <c r="E97" s="56"/>
      <c r="F97" s="56"/>
      <c r="G97" s="56"/>
      <c r="H97" s="56"/>
      <c r="M97" s="4"/>
      <c r="N97" s="56" t="s">
        <v>23</v>
      </c>
      <c r="O97" s="56"/>
      <c r="Q97" s="4"/>
      <c r="R97" s="56" t="s">
        <v>24</v>
      </c>
      <c r="U97" s="637"/>
      <c r="V97" s="638"/>
      <c r="W97" s="638"/>
      <c r="X97" s="638"/>
      <c r="Y97" s="638"/>
      <c r="Z97" s="638"/>
      <c r="AA97" s="638"/>
      <c r="AB97" s="638"/>
      <c r="AC97" s="638"/>
      <c r="AD97" s="638"/>
      <c r="AE97" s="638"/>
      <c r="AF97" s="638"/>
      <c r="AG97" s="638"/>
      <c r="AH97" s="638"/>
      <c r="AI97" s="638"/>
      <c r="AJ97" s="638"/>
      <c r="AK97" s="638"/>
      <c r="AL97" s="639"/>
    </row>
    <row r="98" spans="1:38" ht="6" customHeight="1" x14ac:dyDescent="0.35">
      <c r="A98" s="56"/>
      <c r="B98" s="56"/>
      <c r="C98" s="56"/>
      <c r="D98" s="56"/>
      <c r="E98" s="56"/>
      <c r="F98" s="56"/>
      <c r="G98" s="56"/>
      <c r="H98" s="56"/>
      <c r="M98" s="56"/>
      <c r="N98" s="56"/>
      <c r="O98" s="56"/>
      <c r="Q98" s="56"/>
      <c r="R98" s="56"/>
      <c r="S98" s="56"/>
      <c r="U98" s="389"/>
      <c r="V98" s="389"/>
      <c r="W98" s="389"/>
      <c r="X98" s="389"/>
      <c r="Y98" s="389"/>
      <c r="Z98" s="389"/>
      <c r="AA98" s="389"/>
      <c r="AB98" s="389"/>
      <c r="AC98" s="390"/>
      <c r="AD98" s="390"/>
      <c r="AE98" s="390"/>
      <c r="AF98" s="390"/>
      <c r="AG98" s="390"/>
      <c r="AH98" s="390"/>
      <c r="AI98" s="390"/>
      <c r="AJ98" s="390"/>
      <c r="AK98" s="390"/>
      <c r="AL98" s="390"/>
    </row>
    <row r="99" spans="1:38" ht="12" customHeight="1" x14ac:dyDescent="0.35">
      <c r="A99" s="56"/>
      <c r="B99" s="56" t="s">
        <v>71</v>
      </c>
      <c r="C99" s="56"/>
      <c r="D99" s="56"/>
      <c r="E99" s="56"/>
      <c r="F99" s="56"/>
      <c r="G99" s="56"/>
      <c r="H99" s="56"/>
      <c r="M99" s="4"/>
      <c r="N99" s="56" t="s">
        <v>23</v>
      </c>
      <c r="O99" s="56"/>
      <c r="Q99" s="4"/>
      <c r="R99" s="56" t="s">
        <v>24</v>
      </c>
      <c r="U99" s="637"/>
      <c r="V99" s="638"/>
      <c r="W99" s="638"/>
      <c r="X99" s="638"/>
      <c r="Y99" s="638"/>
      <c r="Z99" s="638"/>
      <c r="AA99" s="638"/>
      <c r="AB99" s="638"/>
      <c r="AC99" s="638"/>
      <c r="AD99" s="638"/>
      <c r="AE99" s="638"/>
      <c r="AF99" s="638"/>
      <c r="AG99" s="638"/>
      <c r="AH99" s="638"/>
      <c r="AI99" s="638"/>
      <c r="AJ99" s="638"/>
      <c r="AK99" s="638"/>
      <c r="AL99" s="639"/>
    </row>
    <row r="100" spans="1:38" ht="6" customHeight="1" x14ac:dyDescent="0.4">
      <c r="A100" s="123"/>
      <c r="B100" s="123"/>
      <c r="C100" s="56"/>
      <c r="D100" s="56"/>
      <c r="E100" s="59"/>
      <c r="F100" s="59"/>
      <c r="G100" s="59"/>
      <c r="H100" s="59"/>
      <c r="I100" s="123"/>
      <c r="J100" s="123"/>
      <c r="K100" s="123"/>
      <c r="L100" s="123"/>
      <c r="M100" s="123"/>
      <c r="N100" s="123"/>
      <c r="P100" s="391"/>
      <c r="Q100" s="391"/>
      <c r="R100" s="391"/>
      <c r="S100" s="391"/>
      <c r="T100" s="391"/>
      <c r="U100" s="392"/>
      <c r="V100" s="392"/>
      <c r="W100" s="392"/>
      <c r="X100" s="392"/>
      <c r="Y100" s="393"/>
      <c r="Z100" s="393"/>
      <c r="AA100" s="393"/>
      <c r="AB100" s="389"/>
      <c r="AC100" s="389"/>
      <c r="AD100" s="389"/>
      <c r="AE100" s="389"/>
      <c r="AF100" s="389"/>
      <c r="AG100" s="389"/>
      <c r="AH100" s="389"/>
      <c r="AI100" s="389"/>
      <c r="AJ100" s="389"/>
      <c r="AK100" s="389"/>
      <c r="AL100" s="389"/>
    </row>
    <row r="101" spans="1:38" ht="12" customHeight="1" x14ac:dyDescent="0.35">
      <c r="A101" s="56"/>
      <c r="B101" s="56" t="s">
        <v>42</v>
      </c>
      <c r="C101" s="56"/>
      <c r="D101" s="56"/>
      <c r="E101" s="56"/>
      <c r="F101" s="56"/>
      <c r="G101" s="56"/>
      <c r="H101" s="56"/>
      <c r="M101" s="4"/>
      <c r="N101" s="56" t="s">
        <v>23</v>
      </c>
      <c r="O101" s="56"/>
      <c r="Q101" s="4"/>
      <c r="R101" s="56" t="s">
        <v>24</v>
      </c>
      <c r="U101" s="637"/>
      <c r="V101" s="638"/>
      <c r="W101" s="638"/>
      <c r="X101" s="638"/>
      <c r="Y101" s="638"/>
      <c r="Z101" s="638"/>
      <c r="AA101" s="638"/>
      <c r="AB101" s="638"/>
      <c r="AC101" s="638"/>
      <c r="AD101" s="638"/>
      <c r="AE101" s="638"/>
      <c r="AF101" s="638"/>
      <c r="AG101" s="638"/>
      <c r="AH101" s="638"/>
      <c r="AI101" s="638"/>
      <c r="AJ101" s="638"/>
      <c r="AK101" s="638"/>
      <c r="AL101" s="639"/>
    </row>
    <row r="102" spans="1:38" ht="6" customHeight="1" x14ac:dyDescent="0.35">
      <c r="A102" s="56"/>
      <c r="B102" s="56"/>
      <c r="C102" s="56"/>
      <c r="D102" s="56"/>
      <c r="E102" s="56"/>
      <c r="F102" s="56"/>
      <c r="G102" s="56"/>
      <c r="H102" s="56"/>
      <c r="M102" s="56"/>
      <c r="N102" s="56"/>
      <c r="O102" s="56"/>
      <c r="Q102" s="56"/>
      <c r="R102" s="56"/>
      <c r="U102" s="389"/>
      <c r="V102" s="389"/>
      <c r="W102" s="389"/>
      <c r="X102" s="389"/>
      <c r="Y102" s="389"/>
      <c r="Z102" s="389"/>
      <c r="AA102" s="389"/>
      <c r="AB102" s="389"/>
      <c r="AC102" s="390"/>
      <c r="AD102" s="390"/>
      <c r="AE102" s="390"/>
      <c r="AF102" s="390"/>
      <c r="AG102" s="390"/>
      <c r="AH102" s="390"/>
      <c r="AI102" s="390"/>
      <c r="AJ102" s="390"/>
      <c r="AK102" s="390"/>
      <c r="AL102" s="390"/>
    </row>
    <row r="103" spans="1:38" ht="12" customHeight="1" x14ac:dyDescent="0.35">
      <c r="A103" s="56"/>
      <c r="B103" s="56" t="s">
        <v>43</v>
      </c>
      <c r="C103" s="56"/>
      <c r="D103" s="56"/>
      <c r="E103" s="56"/>
      <c r="F103" s="56"/>
      <c r="G103" s="56"/>
      <c r="H103" s="56"/>
      <c r="M103" s="4"/>
      <c r="N103" s="56" t="s">
        <v>23</v>
      </c>
      <c r="O103" s="56"/>
      <c r="Q103" s="4"/>
      <c r="R103" s="56" t="s">
        <v>24</v>
      </c>
      <c r="U103" s="637"/>
      <c r="V103" s="638"/>
      <c r="W103" s="638"/>
      <c r="X103" s="638"/>
      <c r="Y103" s="638"/>
      <c r="Z103" s="638"/>
      <c r="AA103" s="638"/>
      <c r="AB103" s="638"/>
      <c r="AC103" s="638"/>
      <c r="AD103" s="638"/>
      <c r="AE103" s="638"/>
      <c r="AF103" s="638"/>
      <c r="AG103" s="638"/>
      <c r="AH103" s="638"/>
      <c r="AI103" s="638"/>
      <c r="AJ103" s="638"/>
      <c r="AK103" s="638"/>
      <c r="AL103" s="639"/>
    </row>
    <row r="104" spans="1:38" ht="6" customHeight="1" x14ac:dyDescent="0.35">
      <c r="A104" s="56"/>
      <c r="B104" s="56"/>
      <c r="C104" s="56"/>
      <c r="D104" s="56"/>
      <c r="E104" s="56"/>
      <c r="F104" s="56"/>
      <c r="G104" s="56"/>
      <c r="H104" s="56"/>
      <c r="M104" s="56"/>
      <c r="N104" s="56"/>
      <c r="O104" s="56"/>
      <c r="P104" s="56"/>
      <c r="Q104" s="56"/>
      <c r="R104" s="56"/>
      <c r="U104" s="389"/>
      <c r="V104" s="389"/>
      <c r="W104" s="389"/>
      <c r="X104" s="389"/>
      <c r="Y104" s="389"/>
      <c r="Z104" s="389"/>
      <c r="AA104" s="390"/>
      <c r="AB104" s="390"/>
      <c r="AC104" s="390"/>
      <c r="AD104" s="390"/>
      <c r="AE104" s="390"/>
      <c r="AF104" s="390"/>
      <c r="AG104" s="390"/>
      <c r="AH104" s="390"/>
      <c r="AI104" s="390"/>
      <c r="AJ104" s="390"/>
      <c r="AK104" s="390"/>
      <c r="AL104" s="390"/>
    </row>
    <row r="105" spans="1:38" ht="12" customHeight="1" x14ac:dyDescent="0.35">
      <c r="A105" s="56"/>
      <c r="B105" s="56" t="s">
        <v>44</v>
      </c>
      <c r="C105" s="56"/>
      <c r="D105" s="56"/>
      <c r="E105" s="56"/>
      <c r="F105" s="56"/>
      <c r="G105" s="56"/>
      <c r="H105" s="56"/>
      <c r="M105" s="4"/>
      <c r="N105" s="56" t="s">
        <v>23</v>
      </c>
      <c r="O105" s="56"/>
      <c r="Q105" s="4"/>
      <c r="R105" s="56" t="s">
        <v>24</v>
      </c>
      <c r="U105" s="637"/>
      <c r="V105" s="638"/>
      <c r="W105" s="638"/>
      <c r="X105" s="638"/>
      <c r="Y105" s="638"/>
      <c r="Z105" s="638"/>
      <c r="AA105" s="638"/>
      <c r="AB105" s="638"/>
      <c r="AC105" s="638"/>
      <c r="AD105" s="638"/>
      <c r="AE105" s="638"/>
      <c r="AF105" s="638"/>
      <c r="AG105" s="638"/>
      <c r="AH105" s="638"/>
      <c r="AI105" s="638"/>
      <c r="AJ105" s="638"/>
      <c r="AK105" s="638"/>
      <c r="AL105" s="639"/>
    </row>
    <row r="106" spans="1:38" ht="6" customHeight="1" x14ac:dyDescent="0.35">
      <c r="A106" s="56"/>
      <c r="B106" s="56"/>
      <c r="C106" s="56"/>
      <c r="D106" s="56"/>
      <c r="E106" s="56"/>
      <c r="F106" s="56"/>
      <c r="G106" s="56"/>
      <c r="H106" s="56"/>
      <c r="M106" s="56"/>
      <c r="N106" s="56"/>
      <c r="O106" s="56"/>
      <c r="P106" s="56"/>
      <c r="Q106" s="56"/>
      <c r="R106" s="56"/>
      <c r="U106" s="389"/>
      <c r="V106" s="389"/>
      <c r="W106" s="389"/>
      <c r="X106" s="389"/>
      <c r="Y106" s="389"/>
      <c r="Z106" s="389"/>
      <c r="AA106" s="390"/>
      <c r="AB106" s="390"/>
      <c r="AC106" s="390"/>
      <c r="AD106" s="390"/>
      <c r="AE106" s="390"/>
      <c r="AF106" s="390"/>
      <c r="AG106" s="390"/>
      <c r="AH106" s="390"/>
      <c r="AI106" s="390"/>
      <c r="AJ106" s="390"/>
      <c r="AK106" s="390"/>
      <c r="AL106" s="390"/>
    </row>
    <row r="107" spans="1:38" ht="12" customHeight="1" x14ac:dyDescent="0.35">
      <c r="A107" s="56"/>
      <c r="B107" s="56" t="s">
        <v>45</v>
      </c>
      <c r="C107" s="56"/>
      <c r="D107" s="56"/>
      <c r="E107" s="56"/>
      <c r="F107" s="56"/>
      <c r="G107" s="56"/>
      <c r="H107" s="56"/>
      <c r="M107" s="4"/>
      <c r="N107" s="56" t="s">
        <v>23</v>
      </c>
      <c r="O107" s="56"/>
      <c r="Q107" s="4"/>
      <c r="R107" s="56" t="s">
        <v>24</v>
      </c>
      <c r="U107" s="637"/>
      <c r="V107" s="638"/>
      <c r="W107" s="638"/>
      <c r="X107" s="638"/>
      <c r="Y107" s="638"/>
      <c r="Z107" s="638"/>
      <c r="AA107" s="638"/>
      <c r="AB107" s="638"/>
      <c r="AC107" s="638"/>
      <c r="AD107" s="638"/>
      <c r="AE107" s="638"/>
      <c r="AF107" s="638"/>
      <c r="AG107" s="638"/>
      <c r="AH107" s="638"/>
      <c r="AI107" s="638"/>
      <c r="AJ107" s="638"/>
      <c r="AK107" s="638"/>
      <c r="AL107" s="639"/>
    </row>
    <row r="108" spans="1:38" ht="6" customHeight="1" x14ac:dyDescent="0.35">
      <c r="A108" s="56"/>
      <c r="B108" s="56"/>
      <c r="C108" s="56"/>
      <c r="D108" s="56"/>
      <c r="E108" s="56"/>
      <c r="F108" s="56"/>
      <c r="G108" s="56"/>
      <c r="H108" s="56"/>
      <c r="M108" s="56"/>
      <c r="N108" s="56"/>
      <c r="O108" s="56"/>
      <c r="P108" s="56"/>
      <c r="Q108" s="56"/>
      <c r="R108" s="56"/>
      <c r="U108" s="389"/>
      <c r="V108" s="389"/>
      <c r="W108" s="389"/>
      <c r="X108" s="389"/>
      <c r="Y108" s="389"/>
      <c r="Z108" s="389"/>
      <c r="AA108" s="390"/>
      <c r="AB108" s="390"/>
      <c r="AC108" s="390"/>
      <c r="AD108" s="390"/>
      <c r="AE108" s="390"/>
      <c r="AF108" s="390"/>
      <c r="AG108" s="390"/>
      <c r="AH108" s="390"/>
      <c r="AI108" s="390"/>
      <c r="AJ108" s="390"/>
      <c r="AK108" s="390"/>
      <c r="AL108" s="390"/>
    </row>
    <row r="109" spans="1:38" ht="12" customHeight="1" x14ac:dyDescent="0.35">
      <c r="A109" s="56"/>
      <c r="B109" s="56" t="s">
        <v>46</v>
      </c>
      <c r="C109" s="56"/>
      <c r="D109" s="56"/>
      <c r="E109" s="56"/>
      <c r="F109" s="56"/>
      <c r="G109" s="56"/>
      <c r="H109" s="56"/>
      <c r="M109" s="4"/>
      <c r="N109" s="56" t="s">
        <v>23</v>
      </c>
      <c r="O109" s="56"/>
      <c r="Q109" s="4"/>
      <c r="R109" s="56" t="s">
        <v>24</v>
      </c>
      <c r="U109" s="637"/>
      <c r="V109" s="638"/>
      <c r="W109" s="638"/>
      <c r="X109" s="638"/>
      <c r="Y109" s="638"/>
      <c r="Z109" s="638"/>
      <c r="AA109" s="638"/>
      <c r="AB109" s="638"/>
      <c r="AC109" s="638"/>
      <c r="AD109" s="638"/>
      <c r="AE109" s="638"/>
      <c r="AF109" s="638"/>
      <c r="AG109" s="638"/>
      <c r="AH109" s="638"/>
      <c r="AI109" s="638"/>
      <c r="AJ109" s="638"/>
      <c r="AK109" s="638"/>
      <c r="AL109" s="639"/>
    </row>
    <row r="110" spans="1:38" ht="6" customHeight="1" x14ac:dyDescent="0.35">
      <c r="A110" s="56"/>
      <c r="B110" s="56"/>
      <c r="C110" s="56"/>
      <c r="D110" s="56"/>
      <c r="E110" s="56"/>
      <c r="F110" s="56"/>
      <c r="G110" s="56"/>
      <c r="H110" s="56"/>
      <c r="M110" s="56"/>
      <c r="N110" s="56"/>
      <c r="O110" s="56"/>
      <c r="P110" s="56"/>
      <c r="Q110" s="56"/>
      <c r="R110" s="56"/>
      <c r="U110" s="389"/>
      <c r="V110" s="389"/>
      <c r="W110" s="389"/>
      <c r="X110" s="389"/>
      <c r="Y110" s="389"/>
      <c r="Z110" s="389"/>
      <c r="AA110" s="390"/>
      <c r="AB110" s="390"/>
      <c r="AC110" s="390"/>
      <c r="AD110" s="390"/>
      <c r="AE110" s="390"/>
      <c r="AF110" s="390"/>
      <c r="AG110" s="390"/>
      <c r="AH110" s="390"/>
      <c r="AI110" s="390"/>
      <c r="AJ110" s="390"/>
      <c r="AK110" s="390"/>
      <c r="AL110" s="390"/>
    </row>
    <row r="111" spans="1:38" ht="12" customHeight="1" x14ac:dyDescent="0.35">
      <c r="A111" s="56"/>
      <c r="B111" s="56" t="s">
        <v>47</v>
      </c>
      <c r="C111" s="56"/>
      <c r="D111" s="56"/>
      <c r="E111" s="56"/>
      <c r="F111" s="56"/>
      <c r="G111" s="56"/>
      <c r="H111" s="56"/>
      <c r="M111" s="4"/>
      <c r="N111" s="56" t="s">
        <v>23</v>
      </c>
      <c r="O111" s="56"/>
      <c r="Q111" s="4"/>
      <c r="R111" s="56" t="s">
        <v>24</v>
      </c>
      <c r="U111" s="637"/>
      <c r="V111" s="638"/>
      <c r="W111" s="638"/>
      <c r="X111" s="638"/>
      <c r="Y111" s="638"/>
      <c r="Z111" s="638"/>
      <c r="AA111" s="638"/>
      <c r="AB111" s="638"/>
      <c r="AC111" s="638"/>
      <c r="AD111" s="638"/>
      <c r="AE111" s="638"/>
      <c r="AF111" s="638"/>
      <c r="AG111" s="638"/>
      <c r="AH111" s="638"/>
      <c r="AI111" s="638"/>
      <c r="AJ111" s="638"/>
      <c r="AK111" s="638"/>
      <c r="AL111" s="639"/>
    </row>
    <row r="112" spans="1:38" ht="6" customHeight="1" x14ac:dyDescent="0.35">
      <c r="U112" s="389"/>
      <c r="V112" s="389"/>
      <c r="W112" s="389"/>
      <c r="X112" s="389"/>
      <c r="Y112" s="389"/>
      <c r="Z112" s="389"/>
      <c r="AA112" s="389"/>
      <c r="AB112" s="389"/>
      <c r="AC112" s="389"/>
      <c r="AD112" s="389"/>
      <c r="AE112" s="389"/>
      <c r="AF112" s="389"/>
      <c r="AG112" s="389"/>
      <c r="AH112" s="389"/>
      <c r="AI112" s="389"/>
      <c r="AJ112" s="389"/>
      <c r="AK112" s="389"/>
      <c r="AL112" s="389"/>
    </row>
    <row r="113" spans="1:38" ht="12" customHeight="1" x14ac:dyDescent="0.35">
      <c r="B113" s="45" t="s">
        <v>48</v>
      </c>
      <c r="M113" s="4"/>
      <c r="N113" s="56" t="s">
        <v>23</v>
      </c>
      <c r="O113" s="56"/>
      <c r="Q113" s="4"/>
      <c r="R113" s="56" t="s">
        <v>24</v>
      </c>
      <c r="U113" s="637"/>
      <c r="V113" s="638"/>
      <c r="W113" s="638"/>
      <c r="X113" s="638"/>
      <c r="Y113" s="638"/>
      <c r="Z113" s="638"/>
      <c r="AA113" s="638"/>
      <c r="AB113" s="638"/>
      <c r="AC113" s="638"/>
      <c r="AD113" s="638"/>
      <c r="AE113" s="638"/>
      <c r="AF113" s="638"/>
      <c r="AG113" s="638"/>
      <c r="AH113" s="638"/>
      <c r="AI113" s="638"/>
      <c r="AJ113" s="638"/>
      <c r="AK113" s="638"/>
      <c r="AL113" s="639"/>
    </row>
    <row r="114" spans="1:38" ht="6" customHeight="1" x14ac:dyDescent="0.35">
      <c r="U114" s="389"/>
      <c r="V114" s="389"/>
      <c r="W114" s="389"/>
      <c r="X114" s="389"/>
      <c r="Y114" s="389"/>
      <c r="Z114" s="389"/>
      <c r="AA114" s="389"/>
      <c r="AB114" s="389"/>
      <c r="AC114" s="389"/>
      <c r="AD114" s="389"/>
      <c r="AE114" s="389"/>
      <c r="AF114" s="389"/>
      <c r="AG114" s="389"/>
      <c r="AH114" s="389"/>
      <c r="AI114" s="389"/>
      <c r="AJ114" s="389"/>
      <c r="AK114" s="389"/>
      <c r="AL114" s="389"/>
    </row>
    <row r="115" spans="1:38" ht="12" customHeight="1" x14ac:dyDescent="0.35">
      <c r="B115" s="45" t="s">
        <v>49</v>
      </c>
      <c r="M115" s="4"/>
      <c r="N115" s="56" t="s">
        <v>23</v>
      </c>
      <c r="O115" s="56"/>
      <c r="Q115" s="4"/>
      <c r="R115" s="56" t="s">
        <v>24</v>
      </c>
      <c r="U115" s="637"/>
      <c r="V115" s="638"/>
      <c r="W115" s="638"/>
      <c r="X115" s="638"/>
      <c r="Y115" s="638"/>
      <c r="Z115" s="638"/>
      <c r="AA115" s="638"/>
      <c r="AB115" s="638"/>
      <c r="AC115" s="638"/>
      <c r="AD115" s="638"/>
      <c r="AE115" s="638"/>
      <c r="AF115" s="638"/>
      <c r="AG115" s="638"/>
      <c r="AH115" s="638"/>
      <c r="AI115" s="638"/>
      <c r="AJ115" s="638"/>
      <c r="AK115" s="638"/>
      <c r="AL115" s="639"/>
    </row>
    <row r="116" spans="1:38" ht="6" customHeight="1" x14ac:dyDescent="0.35">
      <c r="U116" s="389"/>
      <c r="V116" s="389"/>
      <c r="W116" s="389"/>
      <c r="X116" s="389"/>
      <c r="Y116" s="389"/>
      <c r="Z116" s="389"/>
      <c r="AA116" s="389"/>
      <c r="AB116" s="389"/>
      <c r="AC116" s="389"/>
      <c r="AD116" s="389"/>
      <c r="AE116" s="389"/>
      <c r="AF116" s="389"/>
      <c r="AG116" s="389"/>
      <c r="AH116" s="389"/>
      <c r="AI116" s="389"/>
      <c r="AJ116" s="389"/>
      <c r="AK116" s="389"/>
      <c r="AL116" s="389"/>
    </row>
    <row r="117" spans="1:38" ht="12" customHeight="1" x14ac:dyDescent="0.35">
      <c r="A117" s="56"/>
      <c r="B117" s="56" t="s">
        <v>50</v>
      </c>
      <c r="C117" s="56"/>
      <c r="D117" s="56"/>
      <c r="E117" s="56"/>
      <c r="F117" s="56"/>
      <c r="G117" s="56"/>
      <c r="H117" s="56"/>
      <c r="M117" s="4"/>
      <c r="N117" s="56" t="s">
        <v>23</v>
      </c>
      <c r="O117" s="56"/>
      <c r="Q117" s="4"/>
      <c r="R117" s="56" t="s">
        <v>24</v>
      </c>
      <c r="U117" s="637"/>
      <c r="V117" s="638"/>
      <c r="W117" s="638"/>
      <c r="X117" s="638"/>
      <c r="Y117" s="638"/>
      <c r="Z117" s="638"/>
      <c r="AA117" s="638"/>
      <c r="AB117" s="638"/>
      <c r="AC117" s="638"/>
      <c r="AD117" s="638"/>
      <c r="AE117" s="638"/>
      <c r="AF117" s="638"/>
      <c r="AG117" s="638"/>
      <c r="AH117" s="638"/>
      <c r="AI117" s="638"/>
      <c r="AJ117" s="638"/>
      <c r="AK117" s="638"/>
      <c r="AL117" s="639"/>
    </row>
    <row r="118" spans="1:38" ht="6" customHeight="1" x14ac:dyDescent="0.35">
      <c r="A118" s="56"/>
      <c r="B118" s="56"/>
      <c r="C118" s="56"/>
      <c r="D118" s="56"/>
      <c r="E118" s="56"/>
      <c r="F118" s="56"/>
      <c r="G118" s="56"/>
      <c r="H118" s="56"/>
      <c r="M118" s="362"/>
      <c r="N118" s="56"/>
      <c r="O118" s="56"/>
      <c r="Q118" s="362"/>
      <c r="R118" s="56"/>
      <c r="U118" s="389"/>
      <c r="V118" s="389"/>
      <c r="W118" s="389"/>
      <c r="X118" s="389"/>
      <c r="Y118" s="389"/>
      <c r="Z118" s="389"/>
      <c r="AA118" s="394"/>
      <c r="AB118" s="394"/>
      <c r="AC118" s="394"/>
      <c r="AD118" s="394"/>
      <c r="AE118" s="394"/>
      <c r="AF118" s="394"/>
      <c r="AG118" s="394"/>
      <c r="AH118" s="394"/>
      <c r="AI118" s="394"/>
      <c r="AJ118" s="394"/>
      <c r="AK118" s="394"/>
      <c r="AL118" s="394"/>
    </row>
    <row r="119" spans="1:38" ht="12" customHeight="1" x14ac:dyDescent="0.35">
      <c r="B119" s="45" t="s">
        <v>51</v>
      </c>
      <c r="M119" s="4"/>
      <c r="N119" s="56" t="s">
        <v>23</v>
      </c>
      <c r="O119" s="56"/>
      <c r="Q119" s="4"/>
      <c r="R119" s="56" t="s">
        <v>24</v>
      </c>
      <c r="U119" s="637"/>
      <c r="V119" s="638"/>
      <c r="W119" s="638"/>
      <c r="X119" s="638"/>
      <c r="Y119" s="638"/>
      <c r="Z119" s="638"/>
      <c r="AA119" s="638"/>
      <c r="AB119" s="638"/>
      <c r="AC119" s="638"/>
      <c r="AD119" s="638"/>
      <c r="AE119" s="638"/>
      <c r="AF119" s="638"/>
      <c r="AG119" s="638"/>
      <c r="AH119" s="638"/>
      <c r="AI119" s="638"/>
      <c r="AJ119" s="638"/>
      <c r="AK119" s="638"/>
      <c r="AL119" s="639"/>
    </row>
    <row r="120" spans="1:38" ht="6" customHeight="1" x14ac:dyDescent="0.35">
      <c r="U120" s="389"/>
      <c r="V120" s="389"/>
      <c r="W120" s="389"/>
      <c r="X120" s="389"/>
      <c r="Y120" s="389"/>
      <c r="Z120" s="389"/>
      <c r="AA120" s="389"/>
      <c r="AB120" s="389"/>
      <c r="AC120" s="389"/>
      <c r="AD120" s="389"/>
      <c r="AE120" s="389"/>
      <c r="AF120" s="389"/>
      <c r="AG120" s="389"/>
      <c r="AH120" s="389"/>
      <c r="AI120" s="389"/>
      <c r="AJ120" s="389"/>
      <c r="AK120" s="389"/>
      <c r="AL120" s="389"/>
    </row>
    <row r="121" spans="1:38" ht="12" customHeight="1" x14ac:dyDescent="0.35">
      <c r="B121" s="45" t="s">
        <v>52</v>
      </c>
      <c r="M121" s="4"/>
      <c r="N121" s="56" t="s">
        <v>23</v>
      </c>
      <c r="O121" s="56"/>
      <c r="Q121" s="4"/>
      <c r="R121" s="56" t="s">
        <v>24</v>
      </c>
      <c r="U121" s="637"/>
      <c r="V121" s="638"/>
      <c r="W121" s="638"/>
      <c r="X121" s="638"/>
      <c r="Y121" s="638"/>
      <c r="Z121" s="638"/>
      <c r="AA121" s="638"/>
      <c r="AB121" s="638"/>
      <c r="AC121" s="638"/>
      <c r="AD121" s="638"/>
      <c r="AE121" s="638"/>
      <c r="AF121" s="638"/>
      <c r="AG121" s="638"/>
      <c r="AH121" s="638"/>
      <c r="AI121" s="638"/>
      <c r="AJ121" s="638"/>
      <c r="AK121" s="638"/>
      <c r="AL121" s="639"/>
    </row>
    <row r="122" spans="1:38" ht="6" customHeight="1" x14ac:dyDescent="0.35">
      <c r="U122" s="389"/>
      <c r="V122" s="389"/>
      <c r="W122" s="389"/>
      <c r="X122" s="389"/>
      <c r="Y122" s="389"/>
      <c r="Z122" s="389"/>
      <c r="AA122" s="389"/>
      <c r="AB122" s="389"/>
      <c r="AC122" s="389"/>
      <c r="AD122" s="389"/>
      <c r="AE122" s="389"/>
      <c r="AF122" s="389"/>
      <c r="AG122" s="389"/>
      <c r="AH122" s="389"/>
      <c r="AI122" s="389"/>
      <c r="AJ122" s="389"/>
      <c r="AK122" s="389"/>
      <c r="AL122" s="389"/>
    </row>
    <row r="123" spans="1:38" ht="12" customHeight="1" x14ac:dyDescent="0.35">
      <c r="B123" s="45" t="s">
        <v>138</v>
      </c>
      <c r="M123" s="4"/>
      <c r="N123" s="56" t="s">
        <v>23</v>
      </c>
      <c r="O123" s="56"/>
      <c r="Q123" s="4"/>
      <c r="R123" s="56" t="s">
        <v>24</v>
      </c>
      <c r="U123" s="637"/>
      <c r="V123" s="638"/>
      <c r="W123" s="638"/>
      <c r="X123" s="638"/>
      <c r="Y123" s="638"/>
      <c r="Z123" s="638"/>
      <c r="AA123" s="638"/>
      <c r="AB123" s="638"/>
      <c r="AC123" s="638"/>
      <c r="AD123" s="638"/>
      <c r="AE123" s="638"/>
      <c r="AF123" s="638"/>
      <c r="AG123" s="638"/>
      <c r="AH123" s="638"/>
      <c r="AI123" s="638"/>
      <c r="AJ123" s="638"/>
      <c r="AK123" s="638"/>
      <c r="AL123" s="639"/>
    </row>
    <row r="124" spans="1:38" ht="6" customHeight="1" x14ac:dyDescent="0.35">
      <c r="U124" s="389"/>
      <c r="V124" s="389"/>
      <c r="W124" s="389"/>
      <c r="X124" s="389"/>
      <c r="Y124" s="389"/>
      <c r="Z124" s="389"/>
      <c r="AA124" s="389"/>
      <c r="AB124" s="389"/>
      <c r="AC124" s="389"/>
      <c r="AD124" s="389"/>
      <c r="AE124" s="389"/>
      <c r="AF124" s="389"/>
      <c r="AG124" s="389"/>
      <c r="AH124" s="389"/>
      <c r="AI124" s="389"/>
      <c r="AJ124" s="389"/>
      <c r="AK124" s="389"/>
      <c r="AL124" s="389"/>
    </row>
    <row r="125" spans="1:38" ht="12" customHeight="1" x14ac:dyDescent="0.35">
      <c r="A125" s="373"/>
      <c r="B125" s="373"/>
      <c r="U125" s="389"/>
      <c r="V125" s="389"/>
      <c r="W125" s="389"/>
      <c r="X125" s="389"/>
      <c r="Y125" s="389"/>
      <c r="Z125" s="389"/>
      <c r="AA125" s="389"/>
      <c r="AB125" s="389"/>
      <c r="AC125" s="389"/>
      <c r="AD125" s="389"/>
      <c r="AE125" s="389"/>
      <c r="AF125" s="389"/>
      <c r="AG125" s="389"/>
      <c r="AH125" s="389"/>
      <c r="AI125" s="389"/>
      <c r="AJ125" s="389"/>
      <c r="AK125" s="389"/>
      <c r="AL125" s="389"/>
    </row>
    <row r="126" spans="1:38" ht="12" customHeight="1" x14ac:dyDescent="0.35">
      <c r="A126" s="123"/>
      <c r="B126" s="123" t="s">
        <v>53</v>
      </c>
      <c r="C126" s="56"/>
      <c r="D126" s="56"/>
      <c r="E126" s="56"/>
      <c r="F126" s="56"/>
      <c r="G126" s="56"/>
      <c r="H126" s="56"/>
      <c r="I126" s="56"/>
      <c r="J126" s="56"/>
      <c r="K126" s="56"/>
      <c r="L126" s="56"/>
      <c r="M126" s="56"/>
      <c r="N126" s="56"/>
      <c r="O126" s="56"/>
      <c r="P126" s="56"/>
      <c r="Q126" s="56"/>
      <c r="R126" s="56"/>
      <c r="S126" s="56"/>
      <c r="T126" s="56"/>
      <c r="U126" s="390"/>
      <c r="V126" s="390"/>
      <c r="W126" s="390"/>
      <c r="X126" s="390"/>
      <c r="Y126" s="390"/>
      <c r="Z126" s="390"/>
      <c r="AA126" s="390"/>
      <c r="AB126" s="389"/>
      <c r="AC126" s="389"/>
      <c r="AD126" s="389"/>
      <c r="AE126" s="389"/>
      <c r="AF126" s="389"/>
      <c r="AG126" s="389"/>
      <c r="AH126" s="389"/>
      <c r="AI126" s="389"/>
      <c r="AJ126" s="389"/>
      <c r="AK126" s="389"/>
      <c r="AL126" s="389"/>
    </row>
    <row r="127" spans="1:38" ht="6" customHeight="1" x14ac:dyDescent="0.35">
      <c r="A127" s="56"/>
      <c r="B127" s="56"/>
      <c r="C127" s="56"/>
      <c r="D127" s="56"/>
      <c r="E127" s="56"/>
      <c r="F127" s="56"/>
      <c r="G127" s="56"/>
      <c r="H127" s="56"/>
      <c r="I127" s="56"/>
      <c r="J127" s="56"/>
      <c r="K127" s="56"/>
      <c r="L127" s="56"/>
      <c r="M127" s="56"/>
      <c r="N127" s="56"/>
      <c r="O127" s="56"/>
      <c r="P127" s="56"/>
      <c r="Q127" s="56"/>
      <c r="R127" s="56"/>
      <c r="S127" s="56"/>
      <c r="T127" s="56"/>
      <c r="U127" s="390"/>
      <c r="V127" s="390"/>
      <c r="W127" s="390"/>
      <c r="X127" s="390"/>
      <c r="Y127" s="390"/>
      <c r="Z127" s="390"/>
      <c r="AA127" s="390"/>
      <c r="AB127" s="389"/>
      <c r="AC127" s="389"/>
      <c r="AD127" s="389"/>
      <c r="AE127" s="389"/>
      <c r="AF127" s="389"/>
      <c r="AG127" s="389"/>
      <c r="AH127" s="389"/>
      <c r="AI127" s="389"/>
      <c r="AJ127" s="389"/>
      <c r="AK127" s="389"/>
      <c r="AL127" s="389"/>
    </row>
    <row r="128" spans="1:38" ht="12" customHeight="1" x14ac:dyDescent="0.35">
      <c r="A128" s="56"/>
      <c r="B128" s="56" t="s">
        <v>26</v>
      </c>
      <c r="C128" s="56"/>
      <c r="D128" s="56"/>
      <c r="E128" s="56"/>
      <c r="F128" s="56"/>
      <c r="G128" s="56"/>
      <c r="H128" s="56"/>
      <c r="N128" s="4"/>
      <c r="O128" s="56" t="s">
        <v>23</v>
      </c>
      <c r="Q128" s="4"/>
      <c r="R128" s="56" t="s">
        <v>24</v>
      </c>
      <c r="U128" s="637"/>
      <c r="V128" s="638"/>
      <c r="W128" s="638"/>
      <c r="X128" s="638"/>
      <c r="Y128" s="638"/>
      <c r="Z128" s="638"/>
      <c r="AA128" s="638"/>
      <c r="AB128" s="638"/>
      <c r="AC128" s="638"/>
      <c r="AD128" s="638"/>
      <c r="AE128" s="638"/>
      <c r="AF128" s="638"/>
      <c r="AG128" s="638"/>
      <c r="AH128" s="638"/>
      <c r="AI128" s="638"/>
      <c r="AJ128" s="638"/>
      <c r="AK128" s="638"/>
      <c r="AL128" s="639"/>
    </row>
    <row r="129" spans="1:38" ht="6" customHeight="1" x14ac:dyDescent="0.35">
      <c r="A129" s="56"/>
      <c r="B129" s="56"/>
      <c r="C129" s="56"/>
      <c r="D129" s="56"/>
      <c r="E129" s="56"/>
      <c r="F129" s="56"/>
      <c r="G129" s="56"/>
      <c r="H129" s="56"/>
      <c r="N129" s="56"/>
      <c r="O129" s="56"/>
      <c r="Q129" s="56"/>
      <c r="R129" s="56"/>
      <c r="U129" s="389"/>
      <c r="V129" s="389"/>
      <c r="W129" s="389"/>
      <c r="X129" s="389"/>
      <c r="Y129" s="389"/>
      <c r="Z129" s="389"/>
      <c r="AA129" s="390"/>
      <c r="AB129" s="390"/>
      <c r="AC129" s="390"/>
      <c r="AD129" s="390"/>
      <c r="AE129" s="390"/>
      <c r="AF129" s="390"/>
      <c r="AG129" s="390"/>
      <c r="AH129" s="390"/>
      <c r="AI129" s="390"/>
      <c r="AJ129" s="390"/>
      <c r="AK129" s="390"/>
      <c r="AL129" s="390"/>
    </row>
    <row r="130" spans="1:38" ht="12" customHeight="1" x14ac:dyDescent="0.35">
      <c r="A130" s="56"/>
      <c r="B130" s="56" t="s">
        <v>84</v>
      </c>
      <c r="C130" s="56"/>
      <c r="D130" s="56"/>
      <c r="E130" s="56"/>
      <c r="F130" s="56"/>
      <c r="G130" s="56"/>
      <c r="H130" s="56"/>
      <c r="N130" s="4"/>
      <c r="O130" s="56" t="s">
        <v>23</v>
      </c>
      <c r="Q130" s="4"/>
      <c r="R130" s="56" t="s">
        <v>24</v>
      </c>
      <c r="U130" s="637"/>
      <c r="V130" s="638"/>
      <c r="W130" s="638"/>
      <c r="X130" s="638"/>
      <c r="Y130" s="638"/>
      <c r="Z130" s="638"/>
      <c r="AA130" s="638"/>
      <c r="AB130" s="638"/>
      <c r="AC130" s="638"/>
      <c r="AD130" s="638"/>
      <c r="AE130" s="638"/>
      <c r="AF130" s="638"/>
      <c r="AG130" s="638"/>
      <c r="AH130" s="638"/>
      <c r="AI130" s="638"/>
      <c r="AJ130" s="638"/>
      <c r="AK130" s="638"/>
      <c r="AL130" s="639"/>
    </row>
    <row r="131" spans="1:38" ht="6" customHeight="1" x14ac:dyDescent="0.35">
      <c r="A131" s="56"/>
      <c r="B131" s="56"/>
      <c r="C131" s="56"/>
      <c r="D131" s="56"/>
      <c r="E131" s="56"/>
      <c r="F131" s="56"/>
      <c r="G131" s="56"/>
      <c r="H131" s="56"/>
      <c r="N131" s="56"/>
      <c r="O131" s="56"/>
      <c r="P131" s="56"/>
      <c r="Q131" s="56"/>
      <c r="R131" s="56"/>
      <c r="U131" s="389"/>
      <c r="V131" s="389"/>
      <c r="W131" s="389"/>
      <c r="X131" s="389"/>
      <c r="Y131" s="389"/>
      <c r="Z131" s="389"/>
      <c r="AA131" s="390"/>
      <c r="AB131" s="390"/>
      <c r="AC131" s="390"/>
      <c r="AD131" s="390"/>
      <c r="AE131" s="390"/>
      <c r="AF131" s="390"/>
      <c r="AG131" s="390"/>
      <c r="AH131" s="390"/>
      <c r="AI131" s="390"/>
      <c r="AJ131" s="390"/>
      <c r="AK131" s="390"/>
      <c r="AL131" s="390"/>
    </row>
    <row r="132" spans="1:38" ht="12" customHeight="1" x14ac:dyDescent="0.35">
      <c r="A132" s="56"/>
      <c r="B132" s="56" t="s">
        <v>287</v>
      </c>
      <c r="C132" s="56"/>
      <c r="D132" s="56"/>
      <c r="E132" s="56"/>
      <c r="F132" s="56"/>
      <c r="G132" s="56"/>
      <c r="H132" s="56"/>
      <c r="N132" s="4"/>
      <c r="O132" s="56" t="s">
        <v>23</v>
      </c>
      <c r="Q132" s="4"/>
      <c r="R132" s="56" t="s">
        <v>24</v>
      </c>
      <c r="U132" s="637"/>
      <c r="V132" s="638"/>
      <c r="W132" s="638"/>
      <c r="X132" s="638"/>
      <c r="Y132" s="638"/>
      <c r="Z132" s="638"/>
      <c r="AA132" s="638"/>
      <c r="AB132" s="638"/>
      <c r="AC132" s="638"/>
      <c r="AD132" s="638"/>
      <c r="AE132" s="638"/>
      <c r="AF132" s="638"/>
      <c r="AG132" s="638"/>
      <c r="AH132" s="638"/>
      <c r="AI132" s="638"/>
      <c r="AJ132" s="638"/>
      <c r="AK132" s="638"/>
      <c r="AL132" s="639"/>
    </row>
    <row r="133" spans="1:38" ht="6" customHeight="1" x14ac:dyDescent="0.35">
      <c r="A133" s="56"/>
      <c r="B133" s="56"/>
      <c r="C133" s="56"/>
      <c r="D133" s="56"/>
      <c r="E133" s="56"/>
      <c r="F133" s="56"/>
      <c r="G133" s="56"/>
      <c r="H133" s="56"/>
      <c r="N133" s="56"/>
      <c r="O133" s="56"/>
      <c r="P133" s="56"/>
      <c r="Q133" s="56"/>
      <c r="R133" s="56"/>
      <c r="U133" s="389"/>
      <c r="V133" s="389"/>
      <c r="W133" s="389"/>
      <c r="X133" s="389"/>
      <c r="Y133" s="389"/>
      <c r="Z133" s="389"/>
      <c r="AA133" s="390"/>
      <c r="AB133" s="390"/>
      <c r="AC133" s="390"/>
      <c r="AD133" s="390"/>
      <c r="AE133" s="390"/>
      <c r="AF133" s="390"/>
      <c r="AG133" s="390"/>
      <c r="AH133" s="390"/>
      <c r="AI133" s="390"/>
      <c r="AJ133" s="390"/>
      <c r="AK133" s="390"/>
      <c r="AL133" s="390"/>
    </row>
    <row r="134" spans="1:38" ht="12" customHeight="1" x14ac:dyDescent="0.35">
      <c r="A134" s="56"/>
      <c r="B134" s="56" t="s">
        <v>54</v>
      </c>
      <c r="C134" s="56"/>
      <c r="D134" s="56"/>
      <c r="E134" s="56"/>
      <c r="F134" s="56"/>
      <c r="G134" s="56"/>
      <c r="H134" s="56"/>
      <c r="N134" s="4"/>
      <c r="O134" s="56" t="s">
        <v>23</v>
      </c>
      <c r="Q134" s="4"/>
      <c r="R134" s="56" t="s">
        <v>24</v>
      </c>
      <c r="U134" s="637"/>
      <c r="V134" s="638"/>
      <c r="W134" s="638"/>
      <c r="X134" s="638"/>
      <c r="Y134" s="638"/>
      <c r="Z134" s="638"/>
      <c r="AA134" s="638"/>
      <c r="AB134" s="638"/>
      <c r="AC134" s="638"/>
      <c r="AD134" s="638"/>
      <c r="AE134" s="638"/>
      <c r="AF134" s="638"/>
      <c r="AG134" s="638"/>
      <c r="AH134" s="638"/>
      <c r="AI134" s="638"/>
      <c r="AJ134" s="638"/>
      <c r="AK134" s="638"/>
      <c r="AL134" s="639"/>
    </row>
    <row r="135" spans="1:38" ht="6" customHeight="1" x14ac:dyDescent="0.35">
      <c r="A135" s="56"/>
      <c r="B135" s="56"/>
      <c r="C135" s="56"/>
      <c r="D135" s="56"/>
      <c r="E135" s="56"/>
      <c r="F135" s="56"/>
      <c r="G135" s="56"/>
      <c r="H135" s="56"/>
      <c r="N135" s="56"/>
      <c r="O135" s="56"/>
      <c r="P135" s="56"/>
      <c r="Q135" s="56"/>
      <c r="R135" s="56"/>
      <c r="U135" s="389"/>
      <c r="V135" s="389"/>
      <c r="W135" s="389"/>
      <c r="X135" s="389"/>
      <c r="Y135" s="389"/>
      <c r="Z135" s="389"/>
      <c r="AA135" s="390"/>
      <c r="AB135" s="390"/>
      <c r="AC135" s="390"/>
      <c r="AD135" s="390"/>
      <c r="AE135" s="390"/>
      <c r="AF135" s="390"/>
      <c r="AG135" s="390"/>
      <c r="AH135" s="390"/>
      <c r="AI135" s="390"/>
      <c r="AJ135" s="390"/>
      <c r="AK135" s="390"/>
      <c r="AL135" s="390"/>
    </row>
    <row r="136" spans="1:38" ht="12" customHeight="1" x14ac:dyDescent="0.35">
      <c r="A136" s="56"/>
      <c r="B136" s="56" t="s">
        <v>55</v>
      </c>
      <c r="C136" s="56"/>
      <c r="D136" s="56"/>
      <c r="E136" s="56"/>
      <c r="F136" s="56"/>
      <c r="G136" s="56"/>
      <c r="H136" s="56"/>
      <c r="N136" s="4"/>
      <c r="O136" s="56" t="s">
        <v>23</v>
      </c>
      <c r="Q136" s="4"/>
      <c r="R136" s="56" t="s">
        <v>24</v>
      </c>
      <c r="U136" s="637"/>
      <c r="V136" s="638"/>
      <c r="W136" s="638"/>
      <c r="X136" s="638"/>
      <c r="Y136" s="638"/>
      <c r="Z136" s="638"/>
      <c r="AA136" s="638"/>
      <c r="AB136" s="638"/>
      <c r="AC136" s="638"/>
      <c r="AD136" s="638"/>
      <c r="AE136" s="638"/>
      <c r="AF136" s="638"/>
      <c r="AG136" s="638"/>
      <c r="AH136" s="638"/>
      <c r="AI136" s="638"/>
      <c r="AJ136" s="638"/>
      <c r="AK136" s="638"/>
      <c r="AL136" s="639"/>
    </row>
    <row r="137" spans="1:38" ht="6" customHeight="1" x14ac:dyDescent="0.35">
      <c r="A137" s="56"/>
      <c r="B137" s="56"/>
      <c r="C137" s="56"/>
      <c r="D137" s="56"/>
      <c r="E137" s="56"/>
      <c r="F137" s="56"/>
      <c r="G137" s="56"/>
      <c r="H137" s="56"/>
      <c r="N137" s="56"/>
      <c r="O137" s="56"/>
      <c r="P137" s="56"/>
      <c r="Q137" s="56"/>
      <c r="R137" s="56"/>
      <c r="U137" s="389"/>
      <c r="V137" s="389"/>
      <c r="W137" s="389"/>
      <c r="X137" s="389"/>
      <c r="Y137" s="389"/>
      <c r="Z137" s="389"/>
      <c r="AA137" s="390"/>
      <c r="AB137" s="390"/>
      <c r="AC137" s="390"/>
      <c r="AD137" s="390"/>
      <c r="AE137" s="390"/>
      <c r="AF137" s="390"/>
      <c r="AG137" s="390"/>
      <c r="AH137" s="390"/>
      <c r="AI137" s="390"/>
      <c r="AJ137" s="390"/>
      <c r="AK137" s="390"/>
      <c r="AL137" s="390"/>
    </row>
    <row r="138" spans="1:38" ht="12" customHeight="1" x14ac:dyDescent="0.35">
      <c r="A138" s="59"/>
      <c r="B138" s="59" t="s">
        <v>56</v>
      </c>
      <c r="C138" s="59"/>
      <c r="D138" s="59"/>
      <c r="E138" s="123"/>
      <c r="F138" s="123"/>
      <c r="G138" s="123"/>
      <c r="H138" s="123"/>
      <c r="N138" s="4"/>
      <c r="O138" s="56" t="s">
        <v>23</v>
      </c>
      <c r="Q138" s="4"/>
      <c r="R138" s="56" t="s">
        <v>24</v>
      </c>
      <c r="U138" s="637"/>
      <c r="V138" s="638"/>
      <c r="W138" s="638"/>
      <c r="X138" s="638"/>
      <c r="Y138" s="638"/>
      <c r="Z138" s="638"/>
      <c r="AA138" s="638"/>
      <c r="AB138" s="638"/>
      <c r="AC138" s="638"/>
      <c r="AD138" s="638"/>
      <c r="AE138" s="638"/>
      <c r="AF138" s="638"/>
      <c r="AG138" s="638"/>
      <c r="AH138" s="638"/>
      <c r="AI138" s="638"/>
      <c r="AJ138" s="638"/>
      <c r="AK138" s="638"/>
      <c r="AL138" s="639"/>
    </row>
    <row r="139" spans="1:38" ht="6" customHeight="1" x14ac:dyDescent="0.4">
      <c r="A139" s="59"/>
      <c r="B139" s="59"/>
      <c r="C139" s="59"/>
      <c r="D139" s="59"/>
      <c r="E139" s="123"/>
      <c r="F139" s="123"/>
      <c r="G139" s="123"/>
      <c r="H139" s="123"/>
      <c r="I139" s="123"/>
      <c r="J139" s="123"/>
      <c r="K139" s="123"/>
      <c r="L139" s="123"/>
      <c r="M139" s="123"/>
      <c r="N139" s="123"/>
      <c r="O139" s="123"/>
      <c r="P139" s="123"/>
      <c r="Q139" s="123"/>
      <c r="R139" s="123"/>
      <c r="S139" s="123"/>
      <c r="T139" s="123"/>
      <c r="U139" s="123"/>
      <c r="V139" s="123"/>
      <c r="W139" s="386"/>
    </row>
    <row r="140" spans="1:38" ht="12" customHeight="1" x14ac:dyDescent="0.4">
      <c r="A140" s="59"/>
      <c r="B140" s="59"/>
      <c r="C140" s="59"/>
      <c r="D140" s="59"/>
      <c r="E140" s="123"/>
      <c r="F140" s="123"/>
      <c r="G140" s="123"/>
      <c r="H140" s="123"/>
      <c r="I140" s="123"/>
      <c r="J140" s="123"/>
      <c r="K140" s="123"/>
      <c r="L140" s="123"/>
      <c r="M140" s="123"/>
      <c r="N140" s="123"/>
      <c r="O140" s="123"/>
      <c r="P140" s="123"/>
      <c r="Q140" s="123"/>
      <c r="R140" s="123"/>
      <c r="S140" s="123"/>
      <c r="T140" s="123"/>
      <c r="U140" s="123"/>
      <c r="V140" s="123"/>
      <c r="W140" s="386"/>
    </row>
    <row r="141" spans="1:38" ht="12" customHeight="1" x14ac:dyDescent="0.35">
      <c r="A141" s="364"/>
      <c r="B141" s="364" t="s">
        <v>57</v>
      </c>
      <c r="C141" s="59"/>
      <c r="D141" s="59"/>
      <c r="E141" s="123"/>
      <c r="F141" s="123"/>
      <c r="G141" s="123"/>
      <c r="H141" s="123"/>
      <c r="N141" s="4"/>
      <c r="O141" s="56" t="s">
        <v>23</v>
      </c>
      <c r="P141" s="56"/>
      <c r="Q141" s="4"/>
      <c r="R141" s="56" t="s">
        <v>24</v>
      </c>
    </row>
    <row r="142" spans="1:38" ht="12" customHeight="1" x14ac:dyDescent="0.35">
      <c r="A142" s="56"/>
      <c r="B142" s="56"/>
      <c r="C142" s="56"/>
      <c r="D142" s="56"/>
      <c r="E142" s="56"/>
      <c r="G142" s="56"/>
      <c r="H142" s="56"/>
      <c r="I142" s="56"/>
      <c r="J142" s="56"/>
      <c r="K142" s="56"/>
      <c r="L142" s="56"/>
      <c r="M142" s="56"/>
      <c r="N142" s="56"/>
      <c r="O142" s="56"/>
      <c r="P142" s="56"/>
      <c r="Q142" s="56"/>
      <c r="R142" s="56"/>
      <c r="S142" s="56"/>
      <c r="T142" s="56"/>
      <c r="U142" s="56"/>
    </row>
    <row r="143" spans="1:38" ht="12" customHeight="1" x14ac:dyDescent="0.35">
      <c r="A143" s="123"/>
      <c r="B143" s="123" t="s">
        <v>59</v>
      </c>
      <c r="C143" s="56"/>
      <c r="D143" s="56"/>
      <c r="E143" s="56"/>
      <c r="G143" s="56"/>
      <c r="H143" s="56"/>
      <c r="I143" s="56"/>
      <c r="J143" s="56"/>
      <c r="K143" s="56"/>
      <c r="L143" s="56"/>
      <c r="M143" s="56"/>
      <c r="N143" s="123"/>
      <c r="O143" s="56"/>
      <c r="P143" s="56"/>
      <c r="Q143" s="56"/>
      <c r="R143" s="56"/>
      <c r="S143" s="56"/>
      <c r="T143" s="56"/>
      <c r="U143" s="56"/>
    </row>
    <row r="144" spans="1:38" ht="6" customHeight="1" x14ac:dyDescent="0.35">
      <c r="A144" s="56"/>
      <c r="B144" s="56"/>
      <c r="C144" s="56"/>
      <c r="D144" s="56"/>
      <c r="E144" s="56"/>
      <c r="F144" s="56"/>
      <c r="G144" s="362"/>
      <c r="H144" s="362"/>
      <c r="I144" s="362"/>
      <c r="J144" s="56"/>
      <c r="K144" s="56"/>
      <c r="L144" s="56"/>
      <c r="M144" s="56"/>
      <c r="N144" s="56"/>
      <c r="O144" s="56"/>
      <c r="P144" s="56"/>
      <c r="Q144" s="56"/>
      <c r="R144" s="56"/>
      <c r="S144" s="56"/>
      <c r="T144" s="56"/>
      <c r="U144" s="56"/>
    </row>
    <row r="145" spans="1:38" ht="12" customHeight="1" x14ac:dyDescent="0.35">
      <c r="A145" s="395"/>
      <c r="B145" s="395" t="s">
        <v>60</v>
      </c>
      <c r="C145" s="395"/>
      <c r="D145" s="395"/>
      <c r="E145" s="395"/>
      <c r="F145" s="395"/>
      <c r="G145" s="395"/>
      <c r="K145" s="4"/>
      <c r="L145" s="395" t="s">
        <v>24</v>
      </c>
      <c r="O145" s="56" t="s">
        <v>61</v>
      </c>
      <c r="P145" s="637"/>
      <c r="Q145" s="638"/>
      <c r="R145" s="638"/>
      <c r="S145" s="638"/>
      <c r="T145" s="638"/>
      <c r="U145" s="638"/>
      <c r="V145" s="638"/>
      <c r="W145" s="638"/>
      <c r="X145" s="638"/>
      <c r="Y145" s="638"/>
      <c r="Z145" s="638"/>
      <c r="AA145" s="638"/>
      <c r="AB145" s="638"/>
      <c r="AC145" s="638"/>
      <c r="AD145" s="638"/>
      <c r="AE145" s="638"/>
      <c r="AF145" s="638"/>
      <c r="AG145" s="638"/>
      <c r="AH145" s="638"/>
      <c r="AI145" s="638"/>
      <c r="AJ145" s="638"/>
      <c r="AK145" s="638"/>
      <c r="AL145" s="639"/>
    </row>
    <row r="146" spans="1:38" ht="6" customHeight="1" x14ac:dyDescent="0.35">
      <c r="A146" s="395"/>
      <c r="B146" s="395"/>
      <c r="C146" s="395"/>
      <c r="D146" s="395"/>
      <c r="E146" s="395"/>
      <c r="F146" s="395"/>
      <c r="G146" s="395"/>
      <c r="K146" s="395"/>
      <c r="L146" s="395"/>
      <c r="O146" s="56"/>
      <c r="P146" s="396"/>
      <c r="Q146" s="396"/>
      <c r="R146" s="389"/>
      <c r="S146" s="390"/>
      <c r="T146" s="390"/>
      <c r="U146" s="390"/>
      <c r="V146" s="390"/>
      <c r="W146" s="390"/>
      <c r="X146" s="390"/>
      <c r="Y146" s="390"/>
      <c r="Z146" s="390"/>
      <c r="AA146" s="390"/>
      <c r="AB146" s="390"/>
      <c r="AC146" s="390"/>
      <c r="AD146" s="390"/>
      <c r="AE146" s="390"/>
      <c r="AF146" s="390"/>
      <c r="AG146" s="390"/>
      <c r="AH146" s="389"/>
      <c r="AI146" s="389"/>
      <c r="AJ146" s="389"/>
      <c r="AK146" s="389"/>
      <c r="AL146" s="389"/>
    </row>
    <row r="147" spans="1:38" ht="12" customHeight="1" x14ac:dyDescent="0.35">
      <c r="A147" s="395"/>
      <c r="B147" s="395" t="s">
        <v>62</v>
      </c>
      <c r="C147" s="395"/>
      <c r="D147" s="395"/>
      <c r="E147" s="395"/>
      <c r="F147" s="395"/>
      <c r="G147" s="395"/>
      <c r="K147" s="4"/>
      <c r="L147" s="395" t="s">
        <v>24</v>
      </c>
      <c r="O147" s="56" t="s">
        <v>61</v>
      </c>
      <c r="P147" s="637"/>
      <c r="Q147" s="638"/>
      <c r="R147" s="638"/>
      <c r="S147" s="638"/>
      <c r="T147" s="638"/>
      <c r="U147" s="638"/>
      <c r="V147" s="638"/>
      <c r="W147" s="638"/>
      <c r="X147" s="638"/>
      <c r="Y147" s="638"/>
      <c r="Z147" s="638"/>
      <c r="AA147" s="638"/>
      <c r="AB147" s="638"/>
      <c r="AC147" s="638"/>
      <c r="AD147" s="638"/>
      <c r="AE147" s="638"/>
      <c r="AF147" s="638"/>
      <c r="AG147" s="638"/>
      <c r="AH147" s="638"/>
      <c r="AI147" s="638"/>
      <c r="AJ147" s="638"/>
      <c r="AK147" s="638"/>
      <c r="AL147" s="639"/>
    </row>
    <row r="148" spans="1:38" ht="6" customHeight="1" x14ac:dyDescent="0.35">
      <c r="A148" s="395"/>
      <c r="B148" s="395"/>
      <c r="C148" s="395"/>
      <c r="D148" s="395"/>
      <c r="E148" s="395"/>
      <c r="F148" s="395"/>
      <c r="G148" s="395"/>
      <c r="K148" s="395"/>
      <c r="L148" s="395"/>
      <c r="O148" s="56"/>
      <c r="P148" s="396"/>
      <c r="Q148" s="396"/>
      <c r="R148" s="389"/>
      <c r="S148" s="396"/>
      <c r="T148" s="396"/>
      <c r="U148" s="396"/>
      <c r="V148" s="396"/>
      <c r="W148" s="396"/>
      <c r="X148" s="396"/>
      <c r="Y148" s="396"/>
      <c r="Z148" s="396"/>
      <c r="AA148" s="396"/>
      <c r="AB148" s="396"/>
      <c r="AC148" s="396"/>
      <c r="AD148" s="396"/>
      <c r="AE148" s="396"/>
      <c r="AF148" s="396"/>
      <c r="AG148" s="396"/>
      <c r="AH148" s="389"/>
      <c r="AI148" s="389"/>
      <c r="AJ148" s="389"/>
      <c r="AK148" s="389"/>
      <c r="AL148" s="389"/>
    </row>
    <row r="149" spans="1:38" ht="12" customHeight="1" x14ac:dyDescent="0.35">
      <c r="A149" s="395"/>
      <c r="B149" s="395" t="s">
        <v>63</v>
      </c>
      <c r="C149" s="395"/>
      <c r="D149" s="395"/>
      <c r="E149" s="395"/>
      <c r="F149" s="395"/>
      <c r="G149" s="395"/>
      <c r="K149" s="4"/>
      <c r="L149" s="395" t="s">
        <v>24</v>
      </c>
      <c r="O149" s="56" t="s">
        <v>61</v>
      </c>
      <c r="P149" s="637"/>
      <c r="Q149" s="638"/>
      <c r="R149" s="638"/>
      <c r="S149" s="638"/>
      <c r="T149" s="638"/>
      <c r="U149" s="638"/>
      <c r="V149" s="638"/>
      <c r="W149" s="638"/>
      <c r="X149" s="638"/>
      <c r="Y149" s="638"/>
      <c r="Z149" s="638"/>
      <c r="AA149" s="638"/>
      <c r="AB149" s="638"/>
      <c r="AC149" s="638"/>
      <c r="AD149" s="638"/>
      <c r="AE149" s="638"/>
      <c r="AF149" s="638"/>
      <c r="AG149" s="638"/>
      <c r="AH149" s="638"/>
      <c r="AI149" s="638"/>
      <c r="AJ149" s="638"/>
      <c r="AK149" s="638"/>
      <c r="AL149" s="639"/>
    </row>
    <row r="150" spans="1:38" ht="6" customHeight="1" x14ac:dyDescent="0.35">
      <c r="A150" s="395"/>
      <c r="B150" s="395"/>
      <c r="C150" s="395"/>
      <c r="D150" s="395"/>
      <c r="E150" s="395"/>
      <c r="F150" s="395"/>
      <c r="G150" s="395"/>
      <c r="K150" s="395"/>
      <c r="L150" s="395"/>
      <c r="O150" s="56"/>
      <c r="P150" s="396"/>
      <c r="Q150" s="396"/>
      <c r="R150" s="389"/>
      <c r="S150" s="396"/>
      <c r="T150" s="396"/>
      <c r="U150" s="396"/>
      <c r="V150" s="396"/>
      <c r="W150" s="396"/>
      <c r="X150" s="396"/>
      <c r="Y150" s="396"/>
      <c r="Z150" s="396"/>
      <c r="AA150" s="396"/>
      <c r="AB150" s="396"/>
      <c r="AC150" s="396"/>
      <c r="AD150" s="396"/>
      <c r="AE150" s="396"/>
      <c r="AF150" s="396"/>
      <c r="AG150" s="396"/>
      <c r="AH150" s="389"/>
      <c r="AI150" s="389"/>
      <c r="AJ150" s="389"/>
      <c r="AK150" s="389"/>
      <c r="AL150" s="389"/>
    </row>
    <row r="151" spans="1:38" ht="12" customHeight="1" x14ac:dyDescent="0.35">
      <c r="A151" s="395"/>
      <c r="B151" s="395" t="s">
        <v>64</v>
      </c>
      <c r="C151" s="395"/>
      <c r="D151" s="395"/>
      <c r="E151" s="395"/>
      <c r="F151" s="395"/>
      <c r="G151" s="395"/>
      <c r="K151" s="4"/>
      <c r="L151" s="395" t="s">
        <v>24</v>
      </c>
      <c r="O151" s="56" t="s">
        <v>61</v>
      </c>
      <c r="P151" s="637"/>
      <c r="Q151" s="638"/>
      <c r="R151" s="638"/>
      <c r="S151" s="638"/>
      <c r="T151" s="638"/>
      <c r="U151" s="638"/>
      <c r="V151" s="638"/>
      <c r="W151" s="638"/>
      <c r="X151" s="638"/>
      <c r="Y151" s="638"/>
      <c r="Z151" s="638"/>
      <c r="AA151" s="638"/>
      <c r="AB151" s="638"/>
      <c r="AC151" s="638"/>
      <c r="AD151" s="638"/>
      <c r="AE151" s="638"/>
      <c r="AF151" s="638"/>
      <c r="AG151" s="638"/>
      <c r="AH151" s="638"/>
      <c r="AI151" s="638"/>
      <c r="AJ151" s="638"/>
      <c r="AK151" s="638"/>
      <c r="AL151" s="639"/>
    </row>
    <row r="152" spans="1:38" ht="6" customHeight="1" x14ac:dyDescent="0.35">
      <c r="A152" s="395"/>
      <c r="B152" s="395"/>
      <c r="C152" s="105"/>
      <c r="D152" s="105"/>
      <c r="E152" s="105"/>
      <c r="F152" s="105"/>
      <c r="G152" s="105"/>
      <c r="I152" s="105"/>
      <c r="J152" s="105"/>
      <c r="K152" s="105"/>
      <c r="L152" s="105"/>
      <c r="M152" s="105"/>
      <c r="N152" s="105"/>
      <c r="O152" s="105"/>
      <c r="P152" s="105"/>
      <c r="Q152" s="105"/>
      <c r="R152" s="105"/>
      <c r="S152" s="105"/>
      <c r="T152" s="105"/>
      <c r="U152" s="105"/>
      <c r="V152" s="105"/>
      <c r="W152" s="105"/>
      <c r="X152" s="105"/>
      <c r="Y152" s="105"/>
      <c r="Z152" s="105"/>
      <c r="AA152" s="105"/>
    </row>
    <row r="153" spans="1:38" ht="12" customHeight="1" x14ac:dyDescent="0.35">
      <c r="A153" s="395"/>
      <c r="B153" s="395"/>
      <c r="C153" s="105"/>
      <c r="D153" s="105"/>
      <c r="E153" s="105"/>
      <c r="F153" s="105"/>
      <c r="G153" s="105"/>
      <c r="H153" s="105"/>
      <c r="J153" s="105"/>
      <c r="K153" s="105"/>
      <c r="L153" s="105"/>
      <c r="M153" s="105"/>
      <c r="N153" s="105"/>
      <c r="O153" s="105"/>
      <c r="P153" s="105"/>
      <c r="Q153" s="105"/>
      <c r="R153" s="105"/>
      <c r="S153" s="105"/>
      <c r="T153" s="105"/>
      <c r="U153" s="105"/>
      <c r="V153" s="105"/>
      <c r="W153" s="105"/>
      <c r="X153" s="105"/>
      <c r="Y153" s="105"/>
      <c r="Z153" s="105"/>
      <c r="AA153" s="105"/>
    </row>
    <row r="154" spans="1:38" ht="12" customHeight="1" x14ac:dyDescent="0.35">
      <c r="A154" s="364"/>
      <c r="B154" s="364" t="s">
        <v>65</v>
      </c>
      <c r="C154" s="364"/>
      <c r="D154" s="59"/>
      <c r="E154" s="59"/>
      <c r="F154" s="59"/>
      <c r="G154" s="59"/>
      <c r="H154" s="59"/>
      <c r="I154" s="59"/>
      <c r="J154" s="59"/>
      <c r="K154" s="59"/>
      <c r="L154" s="59"/>
      <c r="M154" s="59"/>
      <c r="N154" s="59"/>
      <c r="O154" s="59"/>
      <c r="P154" s="388"/>
      <c r="R154" s="59"/>
      <c r="S154" s="59"/>
      <c r="U154" s="388"/>
      <c r="V154" s="388"/>
      <c r="W154" s="397"/>
      <c r="X154" s="388"/>
      <c r="Y154" s="388"/>
      <c r="Z154" s="388"/>
      <c r="AA154" s="388"/>
      <c r="AB154" s="56"/>
    </row>
    <row r="155" spans="1:38" ht="12" customHeight="1" x14ac:dyDescent="0.35">
      <c r="A155" s="398"/>
      <c r="B155" s="663"/>
      <c r="C155" s="664"/>
      <c r="D155" s="664"/>
      <c r="E155" s="664"/>
      <c r="F155" s="664"/>
      <c r="G155" s="664"/>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664"/>
      <c r="AL155" s="665"/>
    </row>
    <row r="156" spans="1:38" ht="12" customHeight="1" x14ac:dyDescent="0.35">
      <c r="A156" s="398"/>
      <c r="B156" s="666"/>
      <c r="C156" s="667"/>
      <c r="D156" s="667"/>
      <c r="E156" s="667"/>
      <c r="F156" s="667"/>
      <c r="G156" s="667"/>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8"/>
    </row>
    <row r="157" spans="1:38" ht="12" customHeight="1" x14ac:dyDescent="0.35">
      <c r="A157" s="398"/>
      <c r="B157" s="666"/>
      <c r="C157" s="667"/>
      <c r="D157" s="667"/>
      <c r="E157" s="667"/>
      <c r="F157" s="667"/>
      <c r="G157" s="667"/>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8"/>
    </row>
    <row r="158" spans="1:38" ht="12" customHeight="1" x14ac:dyDescent="0.35">
      <c r="A158" s="398"/>
      <c r="B158" s="666"/>
      <c r="C158" s="667"/>
      <c r="D158" s="667"/>
      <c r="E158" s="667"/>
      <c r="F158" s="667"/>
      <c r="G158" s="667"/>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667"/>
      <c r="AL158" s="668"/>
    </row>
    <row r="159" spans="1:38" ht="12" customHeight="1" x14ac:dyDescent="0.35">
      <c r="A159" s="398"/>
      <c r="B159" s="666"/>
      <c r="C159" s="667"/>
      <c r="D159" s="667"/>
      <c r="E159" s="667"/>
      <c r="F159" s="667"/>
      <c r="G159" s="667"/>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667"/>
      <c r="AL159" s="668"/>
    </row>
    <row r="160" spans="1:38" ht="12" customHeight="1" x14ac:dyDescent="0.35">
      <c r="A160" s="398"/>
      <c r="B160" s="666"/>
      <c r="C160" s="667"/>
      <c r="D160" s="667"/>
      <c r="E160" s="667"/>
      <c r="F160" s="667"/>
      <c r="G160" s="667"/>
      <c r="H160" s="667"/>
      <c r="I160" s="667"/>
      <c r="J160" s="667"/>
      <c r="K160" s="667"/>
      <c r="L160" s="667"/>
      <c r="M160" s="667"/>
      <c r="N160" s="667"/>
      <c r="O160" s="667"/>
      <c r="P160" s="667"/>
      <c r="Q160" s="667"/>
      <c r="R160" s="667"/>
      <c r="S160" s="667"/>
      <c r="T160" s="667"/>
      <c r="U160" s="667"/>
      <c r="V160" s="667"/>
      <c r="W160" s="667"/>
      <c r="X160" s="667"/>
      <c r="Y160" s="667"/>
      <c r="Z160" s="667"/>
      <c r="AA160" s="667"/>
      <c r="AB160" s="667"/>
      <c r="AC160" s="667"/>
      <c r="AD160" s="667"/>
      <c r="AE160" s="667"/>
      <c r="AF160" s="667"/>
      <c r="AG160" s="667"/>
      <c r="AH160" s="667"/>
      <c r="AI160" s="667"/>
      <c r="AJ160" s="667"/>
      <c r="AK160" s="667"/>
      <c r="AL160" s="668"/>
    </row>
    <row r="161" spans="1:38" ht="12" customHeight="1" x14ac:dyDescent="0.35">
      <c r="A161" s="398"/>
      <c r="B161" s="666"/>
      <c r="C161" s="667"/>
      <c r="D161" s="667"/>
      <c r="E161" s="667"/>
      <c r="F161" s="667"/>
      <c r="G161" s="667"/>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668"/>
    </row>
    <row r="162" spans="1:38" ht="12" customHeight="1" x14ac:dyDescent="0.35">
      <c r="A162" s="398"/>
      <c r="B162" s="666"/>
      <c r="C162" s="667"/>
      <c r="D162" s="667"/>
      <c r="E162" s="667"/>
      <c r="F162" s="667"/>
      <c r="G162" s="667"/>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8"/>
    </row>
    <row r="163" spans="1:38" ht="12" customHeight="1" x14ac:dyDescent="0.35">
      <c r="A163" s="398"/>
      <c r="B163" s="666"/>
      <c r="C163" s="667"/>
      <c r="D163" s="667"/>
      <c r="E163" s="667"/>
      <c r="F163" s="667"/>
      <c r="G163" s="667"/>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8"/>
    </row>
    <row r="164" spans="1:38" ht="12" customHeight="1" x14ac:dyDescent="0.35">
      <c r="A164" s="398"/>
      <c r="B164" s="666"/>
      <c r="C164" s="667"/>
      <c r="D164" s="667"/>
      <c r="E164" s="667"/>
      <c r="F164" s="667"/>
      <c r="G164" s="667"/>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8"/>
    </row>
    <row r="165" spans="1:38" ht="12" customHeight="1" x14ac:dyDescent="0.35">
      <c r="A165" s="398"/>
      <c r="B165" s="666"/>
      <c r="C165" s="667"/>
      <c r="D165" s="667"/>
      <c r="E165" s="667"/>
      <c r="F165" s="667"/>
      <c r="G165" s="667"/>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8"/>
    </row>
    <row r="166" spans="1:38" ht="12" customHeight="1" x14ac:dyDescent="0.35">
      <c r="A166" s="398"/>
      <c r="B166" s="666"/>
      <c r="C166" s="667"/>
      <c r="D166" s="667"/>
      <c r="E166" s="667"/>
      <c r="F166" s="667"/>
      <c r="G166" s="667"/>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667"/>
      <c r="AL166" s="668"/>
    </row>
    <row r="167" spans="1:38" ht="12" customHeight="1" x14ac:dyDescent="0.35">
      <c r="A167" s="398"/>
      <c r="B167" s="666"/>
      <c r="C167" s="667"/>
      <c r="D167" s="667"/>
      <c r="E167" s="667"/>
      <c r="F167" s="667"/>
      <c r="G167" s="667"/>
      <c r="H167" s="667"/>
      <c r="I167" s="667"/>
      <c r="J167" s="667"/>
      <c r="K167" s="667"/>
      <c r="L167" s="667"/>
      <c r="M167" s="667"/>
      <c r="N167" s="667"/>
      <c r="O167" s="667"/>
      <c r="P167" s="667"/>
      <c r="Q167" s="667"/>
      <c r="R167" s="667"/>
      <c r="S167" s="667"/>
      <c r="T167" s="667"/>
      <c r="U167" s="667"/>
      <c r="V167" s="667"/>
      <c r="W167" s="667"/>
      <c r="X167" s="667"/>
      <c r="Y167" s="667"/>
      <c r="Z167" s="667"/>
      <c r="AA167" s="667"/>
      <c r="AB167" s="667"/>
      <c r="AC167" s="667"/>
      <c r="AD167" s="667"/>
      <c r="AE167" s="667"/>
      <c r="AF167" s="667"/>
      <c r="AG167" s="667"/>
      <c r="AH167" s="667"/>
      <c r="AI167" s="667"/>
      <c r="AJ167" s="667"/>
      <c r="AK167" s="667"/>
      <c r="AL167" s="668"/>
    </row>
    <row r="168" spans="1:38" ht="12" customHeight="1" x14ac:dyDescent="0.35">
      <c r="A168" s="398"/>
      <c r="B168" s="666"/>
      <c r="C168" s="667"/>
      <c r="D168" s="667"/>
      <c r="E168" s="667"/>
      <c r="F168" s="667"/>
      <c r="G168" s="667"/>
      <c r="H168" s="667"/>
      <c r="I168" s="667"/>
      <c r="J168" s="667"/>
      <c r="K168" s="667"/>
      <c r="L168" s="667"/>
      <c r="M168" s="667"/>
      <c r="N168" s="667"/>
      <c r="O168" s="667"/>
      <c r="P168" s="667"/>
      <c r="Q168" s="667"/>
      <c r="R168" s="667"/>
      <c r="S168" s="667"/>
      <c r="T168" s="667"/>
      <c r="U168" s="667"/>
      <c r="V168" s="667"/>
      <c r="W168" s="667"/>
      <c r="X168" s="667"/>
      <c r="Y168" s="667"/>
      <c r="Z168" s="667"/>
      <c r="AA168" s="667"/>
      <c r="AB168" s="667"/>
      <c r="AC168" s="667"/>
      <c r="AD168" s="667"/>
      <c r="AE168" s="667"/>
      <c r="AF168" s="667"/>
      <c r="AG168" s="667"/>
      <c r="AH168" s="667"/>
      <c r="AI168" s="667"/>
      <c r="AJ168" s="667"/>
      <c r="AK168" s="667"/>
      <c r="AL168" s="668"/>
    </row>
    <row r="169" spans="1:38" ht="12" customHeight="1" x14ac:dyDescent="0.35">
      <c r="A169" s="398"/>
      <c r="B169" s="666"/>
      <c r="C169" s="667"/>
      <c r="D169" s="667"/>
      <c r="E169" s="667"/>
      <c r="F169" s="667"/>
      <c r="G169" s="667"/>
      <c r="H169" s="667"/>
      <c r="I169" s="667"/>
      <c r="J169" s="667"/>
      <c r="K169" s="667"/>
      <c r="L169" s="667"/>
      <c r="M169" s="667"/>
      <c r="N169" s="667"/>
      <c r="O169" s="667"/>
      <c r="P169" s="667"/>
      <c r="Q169" s="667"/>
      <c r="R169" s="667"/>
      <c r="S169" s="667"/>
      <c r="T169" s="667"/>
      <c r="U169" s="667"/>
      <c r="V169" s="667"/>
      <c r="W169" s="667"/>
      <c r="X169" s="667"/>
      <c r="Y169" s="667"/>
      <c r="Z169" s="667"/>
      <c r="AA169" s="667"/>
      <c r="AB169" s="667"/>
      <c r="AC169" s="667"/>
      <c r="AD169" s="667"/>
      <c r="AE169" s="667"/>
      <c r="AF169" s="667"/>
      <c r="AG169" s="667"/>
      <c r="AH169" s="667"/>
      <c r="AI169" s="667"/>
      <c r="AJ169" s="667"/>
      <c r="AK169" s="667"/>
      <c r="AL169" s="668"/>
    </row>
    <row r="170" spans="1:38" ht="12" customHeight="1" x14ac:dyDescent="0.35">
      <c r="A170" s="398"/>
      <c r="B170" s="666"/>
      <c r="C170" s="667"/>
      <c r="D170" s="667"/>
      <c r="E170" s="667"/>
      <c r="F170" s="667"/>
      <c r="G170" s="667"/>
      <c r="H170" s="667"/>
      <c r="I170" s="667"/>
      <c r="J170" s="667"/>
      <c r="K170" s="667"/>
      <c r="L170" s="667"/>
      <c r="M170" s="667"/>
      <c r="N170" s="667"/>
      <c r="O170" s="667"/>
      <c r="P170" s="667"/>
      <c r="Q170" s="667"/>
      <c r="R170" s="667"/>
      <c r="S170" s="667"/>
      <c r="T170" s="667"/>
      <c r="U170" s="667"/>
      <c r="V170" s="667"/>
      <c r="W170" s="667"/>
      <c r="X170" s="667"/>
      <c r="Y170" s="667"/>
      <c r="Z170" s="667"/>
      <c r="AA170" s="667"/>
      <c r="AB170" s="667"/>
      <c r="AC170" s="667"/>
      <c r="AD170" s="667"/>
      <c r="AE170" s="667"/>
      <c r="AF170" s="667"/>
      <c r="AG170" s="667"/>
      <c r="AH170" s="667"/>
      <c r="AI170" s="667"/>
      <c r="AJ170" s="667"/>
      <c r="AK170" s="667"/>
      <c r="AL170" s="668"/>
    </row>
    <row r="171" spans="1:38" ht="12" customHeight="1" x14ac:dyDescent="0.35">
      <c r="A171" s="398"/>
      <c r="B171" s="666"/>
      <c r="C171" s="667"/>
      <c r="D171" s="667"/>
      <c r="E171" s="667"/>
      <c r="F171" s="667"/>
      <c r="G171" s="667"/>
      <c r="H171" s="667"/>
      <c r="I171" s="667"/>
      <c r="J171" s="667"/>
      <c r="K171" s="667"/>
      <c r="L171" s="667"/>
      <c r="M171" s="667"/>
      <c r="N171" s="667"/>
      <c r="O171" s="667"/>
      <c r="P171" s="667"/>
      <c r="Q171" s="667"/>
      <c r="R171" s="667"/>
      <c r="S171" s="667"/>
      <c r="T171" s="667"/>
      <c r="U171" s="667"/>
      <c r="V171" s="667"/>
      <c r="W171" s="667"/>
      <c r="X171" s="667"/>
      <c r="Y171" s="667"/>
      <c r="Z171" s="667"/>
      <c r="AA171" s="667"/>
      <c r="AB171" s="667"/>
      <c r="AC171" s="667"/>
      <c r="AD171" s="667"/>
      <c r="AE171" s="667"/>
      <c r="AF171" s="667"/>
      <c r="AG171" s="667"/>
      <c r="AH171" s="667"/>
      <c r="AI171" s="667"/>
      <c r="AJ171" s="667"/>
      <c r="AK171" s="667"/>
      <c r="AL171" s="668"/>
    </row>
    <row r="172" spans="1:38" ht="12" customHeight="1" x14ac:dyDescent="0.35">
      <c r="A172" s="398"/>
      <c r="B172" s="666"/>
      <c r="C172" s="667"/>
      <c r="D172" s="667"/>
      <c r="E172" s="667"/>
      <c r="F172" s="667"/>
      <c r="G172" s="667"/>
      <c r="H172" s="667"/>
      <c r="I172" s="667"/>
      <c r="J172" s="667"/>
      <c r="K172" s="667"/>
      <c r="L172" s="667"/>
      <c r="M172" s="667"/>
      <c r="N172" s="667"/>
      <c r="O172" s="667"/>
      <c r="P172" s="667"/>
      <c r="Q172" s="667"/>
      <c r="R172" s="667"/>
      <c r="S172" s="667"/>
      <c r="T172" s="667"/>
      <c r="U172" s="667"/>
      <c r="V172" s="667"/>
      <c r="W172" s="667"/>
      <c r="X172" s="667"/>
      <c r="Y172" s="667"/>
      <c r="Z172" s="667"/>
      <c r="AA172" s="667"/>
      <c r="AB172" s="667"/>
      <c r="AC172" s="667"/>
      <c r="AD172" s="667"/>
      <c r="AE172" s="667"/>
      <c r="AF172" s="667"/>
      <c r="AG172" s="667"/>
      <c r="AH172" s="667"/>
      <c r="AI172" s="667"/>
      <c r="AJ172" s="667"/>
      <c r="AK172" s="667"/>
      <c r="AL172" s="668"/>
    </row>
    <row r="173" spans="1:38" ht="12" customHeight="1" x14ac:dyDescent="0.35">
      <c r="A173" s="398"/>
      <c r="B173" s="666"/>
      <c r="C173" s="667"/>
      <c r="D173" s="667"/>
      <c r="E173" s="667"/>
      <c r="F173" s="667"/>
      <c r="G173" s="667"/>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7"/>
      <c r="AD173" s="667"/>
      <c r="AE173" s="667"/>
      <c r="AF173" s="667"/>
      <c r="AG173" s="667"/>
      <c r="AH173" s="667"/>
      <c r="AI173" s="667"/>
      <c r="AJ173" s="667"/>
      <c r="AK173" s="667"/>
      <c r="AL173" s="668"/>
    </row>
    <row r="174" spans="1:38" ht="12" customHeight="1" x14ac:dyDescent="0.35">
      <c r="A174" s="398"/>
      <c r="B174" s="666"/>
      <c r="C174" s="667"/>
      <c r="D174" s="667"/>
      <c r="E174" s="667"/>
      <c r="F174" s="667"/>
      <c r="G174" s="667"/>
      <c r="H174" s="667"/>
      <c r="I174" s="667"/>
      <c r="J174" s="667"/>
      <c r="K174" s="667"/>
      <c r="L174" s="667"/>
      <c r="M174" s="667"/>
      <c r="N174" s="667"/>
      <c r="O174" s="667"/>
      <c r="P174" s="667"/>
      <c r="Q174" s="667"/>
      <c r="R174" s="667"/>
      <c r="S174" s="667"/>
      <c r="T174" s="667"/>
      <c r="U174" s="667"/>
      <c r="V174" s="667"/>
      <c r="W174" s="667"/>
      <c r="X174" s="667"/>
      <c r="Y174" s="667"/>
      <c r="Z174" s="667"/>
      <c r="AA174" s="667"/>
      <c r="AB174" s="667"/>
      <c r="AC174" s="667"/>
      <c r="AD174" s="667"/>
      <c r="AE174" s="667"/>
      <c r="AF174" s="667"/>
      <c r="AG174" s="667"/>
      <c r="AH174" s="667"/>
      <c r="AI174" s="667"/>
      <c r="AJ174" s="667"/>
      <c r="AK174" s="667"/>
      <c r="AL174" s="668"/>
    </row>
    <row r="175" spans="1:38" ht="12" customHeight="1" x14ac:dyDescent="0.35">
      <c r="A175" s="398"/>
      <c r="B175" s="666"/>
      <c r="C175" s="667"/>
      <c r="D175" s="667"/>
      <c r="E175" s="667"/>
      <c r="F175" s="667"/>
      <c r="G175" s="667"/>
      <c r="H175" s="667"/>
      <c r="I175" s="667"/>
      <c r="J175" s="667"/>
      <c r="K175" s="667"/>
      <c r="L175" s="667"/>
      <c r="M175" s="667"/>
      <c r="N175" s="667"/>
      <c r="O175" s="667"/>
      <c r="P175" s="667"/>
      <c r="Q175" s="667"/>
      <c r="R175" s="667"/>
      <c r="S175" s="667"/>
      <c r="T175" s="667"/>
      <c r="U175" s="667"/>
      <c r="V175" s="667"/>
      <c r="W175" s="667"/>
      <c r="X175" s="667"/>
      <c r="Y175" s="667"/>
      <c r="Z175" s="667"/>
      <c r="AA175" s="667"/>
      <c r="AB175" s="667"/>
      <c r="AC175" s="667"/>
      <c r="AD175" s="667"/>
      <c r="AE175" s="667"/>
      <c r="AF175" s="667"/>
      <c r="AG175" s="667"/>
      <c r="AH175" s="667"/>
      <c r="AI175" s="667"/>
      <c r="AJ175" s="667"/>
      <c r="AK175" s="667"/>
      <c r="AL175" s="668"/>
    </row>
    <row r="176" spans="1:38" ht="12" customHeight="1" x14ac:dyDescent="0.35">
      <c r="A176" s="398"/>
      <c r="B176" s="666"/>
      <c r="C176" s="667"/>
      <c r="D176" s="667"/>
      <c r="E176" s="667"/>
      <c r="F176" s="667"/>
      <c r="G176" s="667"/>
      <c r="H176" s="667"/>
      <c r="I176" s="667"/>
      <c r="J176" s="667"/>
      <c r="K176" s="667"/>
      <c r="L176" s="667"/>
      <c r="M176" s="667"/>
      <c r="N176" s="667"/>
      <c r="O176" s="667"/>
      <c r="P176" s="667"/>
      <c r="Q176" s="667"/>
      <c r="R176" s="667"/>
      <c r="S176" s="667"/>
      <c r="T176" s="667"/>
      <c r="U176" s="667"/>
      <c r="V176" s="667"/>
      <c r="W176" s="667"/>
      <c r="X176" s="667"/>
      <c r="Y176" s="667"/>
      <c r="Z176" s="667"/>
      <c r="AA176" s="667"/>
      <c r="AB176" s="667"/>
      <c r="AC176" s="667"/>
      <c r="AD176" s="667"/>
      <c r="AE176" s="667"/>
      <c r="AF176" s="667"/>
      <c r="AG176" s="667"/>
      <c r="AH176" s="667"/>
      <c r="AI176" s="667"/>
      <c r="AJ176" s="667"/>
      <c r="AK176" s="667"/>
      <c r="AL176" s="668"/>
    </row>
    <row r="177" spans="1:38" ht="12" customHeight="1" x14ac:dyDescent="0.35">
      <c r="A177" s="398"/>
      <c r="B177" s="666"/>
      <c r="C177" s="667"/>
      <c r="D177" s="667"/>
      <c r="E177" s="667"/>
      <c r="F177" s="667"/>
      <c r="G177" s="667"/>
      <c r="H177" s="667"/>
      <c r="I177" s="667"/>
      <c r="J177" s="667"/>
      <c r="K177" s="667"/>
      <c r="L177" s="667"/>
      <c r="M177" s="667"/>
      <c r="N177" s="667"/>
      <c r="O177" s="667"/>
      <c r="P177" s="667"/>
      <c r="Q177" s="667"/>
      <c r="R177" s="667"/>
      <c r="S177" s="667"/>
      <c r="T177" s="667"/>
      <c r="U177" s="667"/>
      <c r="V177" s="667"/>
      <c r="W177" s="667"/>
      <c r="X177" s="667"/>
      <c r="Y177" s="667"/>
      <c r="Z177" s="667"/>
      <c r="AA177" s="667"/>
      <c r="AB177" s="667"/>
      <c r="AC177" s="667"/>
      <c r="AD177" s="667"/>
      <c r="AE177" s="667"/>
      <c r="AF177" s="667"/>
      <c r="AG177" s="667"/>
      <c r="AH177" s="667"/>
      <c r="AI177" s="667"/>
      <c r="AJ177" s="667"/>
      <c r="AK177" s="667"/>
      <c r="AL177" s="668"/>
    </row>
    <row r="178" spans="1:38" ht="12" customHeight="1" x14ac:dyDescent="0.35">
      <c r="A178" s="398"/>
      <c r="B178" s="666"/>
      <c r="C178" s="667"/>
      <c r="D178" s="667"/>
      <c r="E178" s="667"/>
      <c r="F178" s="667"/>
      <c r="G178" s="667"/>
      <c r="H178" s="667"/>
      <c r="I178" s="667"/>
      <c r="J178" s="667"/>
      <c r="K178" s="667"/>
      <c r="L178" s="667"/>
      <c r="M178" s="667"/>
      <c r="N178" s="667"/>
      <c r="O178" s="667"/>
      <c r="P178" s="667"/>
      <c r="Q178" s="667"/>
      <c r="R178" s="667"/>
      <c r="S178" s="667"/>
      <c r="T178" s="667"/>
      <c r="U178" s="667"/>
      <c r="V178" s="667"/>
      <c r="W178" s="667"/>
      <c r="X178" s="667"/>
      <c r="Y178" s="667"/>
      <c r="Z178" s="667"/>
      <c r="AA178" s="667"/>
      <c r="AB178" s="667"/>
      <c r="AC178" s="667"/>
      <c r="AD178" s="667"/>
      <c r="AE178" s="667"/>
      <c r="AF178" s="667"/>
      <c r="AG178" s="667"/>
      <c r="AH178" s="667"/>
      <c r="AI178" s="667"/>
      <c r="AJ178" s="667"/>
      <c r="AK178" s="667"/>
      <c r="AL178" s="668"/>
    </row>
    <row r="179" spans="1:38" ht="12" customHeight="1" x14ac:dyDescent="0.35">
      <c r="A179" s="398"/>
      <c r="B179" s="666"/>
      <c r="C179" s="667"/>
      <c r="D179" s="667"/>
      <c r="E179" s="667"/>
      <c r="F179" s="667"/>
      <c r="G179" s="667"/>
      <c r="H179" s="667"/>
      <c r="I179" s="667"/>
      <c r="J179" s="667"/>
      <c r="K179" s="667"/>
      <c r="L179" s="667"/>
      <c r="M179" s="667"/>
      <c r="N179" s="667"/>
      <c r="O179" s="667"/>
      <c r="P179" s="667"/>
      <c r="Q179" s="667"/>
      <c r="R179" s="667"/>
      <c r="S179" s="667"/>
      <c r="T179" s="667"/>
      <c r="U179" s="667"/>
      <c r="V179" s="667"/>
      <c r="W179" s="667"/>
      <c r="X179" s="667"/>
      <c r="Y179" s="667"/>
      <c r="Z179" s="667"/>
      <c r="AA179" s="667"/>
      <c r="AB179" s="667"/>
      <c r="AC179" s="667"/>
      <c r="AD179" s="667"/>
      <c r="AE179" s="667"/>
      <c r="AF179" s="667"/>
      <c r="AG179" s="667"/>
      <c r="AH179" s="667"/>
      <c r="AI179" s="667"/>
      <c r="AJ179" s="667"/>
      <c r="AK179" s="667"/>
      <c r="AL179" s="668"/>
    </row>
    <row r="180" spans="1:38" ht="12" customHeight="1" x14ac:dyDescent="0.35">
      <c r="A180" s="398"/>
      <c r="B180" s="666"/>
      <c r="C180" s="667"/>
      <c r="D180" s="667"/>
      <c r="E180" s="667"/>
      <c r="F180" s="667"/>
      <c r="G180" s="667"/>
      <c r="H180" s="667"/>
      <c r="I180" s="667"/>
      <c r="J180" s="667"/>
      <c r="K180" s="667"/>
      <c r="L180" s="667"/>
      <c r="M180" s="667"/>
      <c r="N180" s="667"/>
      <c r="O180" s="667"/>
      <c r="P180" s="667"/>
      <c r="Q180" s="667"/>
      <c r="R180" s="667"/>
      <c r="S180" s="667"/>
      <c r="T180" s="667"/>
      <c r="U180" s="667"/>
      <c r="V180" s="667"/>
      <c r="W180" s="667"/>
      <c r="X180" s="667"/>
      <c r="Y180" s="667"/>
      <c r="Z180" s="667"/>
      <c r="AA180" s="667"/>
      <c r="AB180" s="667"/>
      <c r="AC180" s="667"/>
      <c r="AD180" s="667"/>
      <c r="AE180" s="667"/>
      <c r="AF180" s="667"/>
      <c r="AG180" s="667"/>
      <c r="AH180" s="667"/>
      <c r="AI180" s="667"/>
      <c r="AJ180" s="667"/>
      <c r="AK180" s="667"/>
      <c r="AL180" s="668"/>
    </row>
    <row r="181" spans="1:38" ht="12" customHeight="1" x14ac:dyDescent="0.35">
      <c r="A181" s="398"/>
      <c r="B181" s="666"/>
      <c r="C181" s="667"/>
      <c r="D181" s="667"/>
      <c r="E181" s="667"/>
      <c r="F181" s="667"/>
      <c r="G181" s="667"/>
      <c r="H181" s="667"/>
      <c r="I181" s="667"/>
      <c r="J181" s="667"/>
      <c r="K181" s="667"/>
      <c r="L181" s="667"/>
      <c r="M181" s="667"/>
      <c r="N181" s="667"/>
      <c r="O181" s="667"/>
      <c r="P181" s="667"/>
      <c r="Q181" s="667"/>
      <c r="R181" s="667"/>
      <c r="S181" s="667"/>
      <c r="T181" s="667"/>
      <c r="U181" s="667"/>
      <c r="V181" s="667"/>
      <c r="W181" s="667"/>
      <c r="X181" s="667"/>
      <c r="Y181" s="667"/>
      <c r="Z181" s="667"/>
      <c r="AA181" s="667"/>
      <c r="AB181" s="667"/>
      <c r="AC181" s="667"/>
      <c r="AD181" s="667"/>
      <c r="AE181" s="667"/>
      <c r="AF181" s="667"/>
      <c r="AG181" s="667"/>
      <c r="AH181" s="667"/>
      <c r="AI181" s="667"/>
      <c r="AJ181" s="667"/>
      <c r="AK181" s="667"/>
      <c r="AL181" s="668"/>
    </row>
    <row r="182" spans="1:38" ht="12" customHeight="1" x14ac:dyDescent="0.35">
      <c r="A182" s="398"/>
      <c r="B182" s="666"/>
      <c r="C182" s="667"/>
      <c r="D182" s="667"/>
      <c r="E182" s="667"/>
      <c r="F182" s="667"/>
      <c r="G182" s="667"/>
      <c r="H182" s="667"/>
      <c r="I182" s="667"/>
      <c r="J182" s="667"/>
      <c r="K182" s="667"/>
      <c r="L182" s="667"/>
      <c r="M182" s="667"/>
      <c r="N182" s="667"/>
      <c r="O182" s="667"/>
      <c r="P182" s="667"/>
      <c r="Q182" s="667"/>
      <c r="R182" s="667"/>
      <c r="S182" s="667"/>
      <c r="T182" s="667"/>
      <c r="U182" s="667"/>
      <c r="V182" s="667"/>
      <c r="W182" s="667"/>
      <c r="X182" s="667"/>
      <c r="Y182" s="667"/>
      <c r="Z182" s="667"/>
      <c r="AA182" s="667"/>
      <c r="AB182" s="667"/>
      <c r="AC182" s="667"/>
      <c r="AD182" s="667"/>
      <c r="AE182" s="667"/>
      <c r="AF182" s="667"/>
      <c r="AG182" s="667"/>
      <c r="AH182" s="667"/>
      <c r="AI182" s="667"/>
      <c r="AJ182" s="667"/>
      <c r="AK182" s="667"/>
      <c r="AL182" s="668"/>
    </row>
    <row r="183" spans="1:38" ht="12" customHeight="1" x14ac:dyDescent="0.35">
      <c r="A183" s="398"/>
      <c r="B183" s="666"/>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8"/>
    </row>
    <row r="184" spans="1:38" ht="12" customHeight="1" x14ac:dyDescent="0.35">
      <c r="A184" s="398"/>
      <c r="B184" s="666"/>
      <c r="C184" s="667"/>
      <c r="D184" s="667"/>
      <c r="E184" s="667"/>
      <c r="F184" s="667"/>
      <c r="G184" s="667"/>
      <c r="H184" s="667"/>
      <c r="I184" s="667"/>
      <c r="J184" s="667"/>
      <c r="K184" s="667"/>
      <c r="L184" s="667"/>
      <c r="M184" s="667"/>
      <c r="N184" s="667"/>
      <c r="O184" s="667"/>
      <c r="P184" s="667"/>
      <c r="Q184" s="667"/>
      <c r="R184" s="667"/>
      <c r="S184" s="667"/>
      <c r="T184" s="667"/>
      <c r="U184" s="667"/>
      <c r="V184" s="667"/>
      <c r="W184" s="667"/>
      <c r="X184" s="667"/>
      <c r="Y184" s="667"/>
      <c r="Z184" s="667"/>
      <c r="AA184" s="667"/>
      <c r="AB184" s="667"/>
      <c r="AC184" s="667"/>
      <c r="AD184" s="667"/>
      <c r="AE184" s="667"/>
      <c r="AF184" s="667"/>
      <c r="AG184" s="667"/>
      <c r="AH184" s="667"/>
      <c r="AI184" s="667"/>
      <c r="AJ184" s="667"/>
      <c r="AK184" s="667"/>
      <c r="AL184" s="668"/>
    </row>
    <row r="185" spans="1:38" ht="12" customHeight="1" x14ac:dyDescent="0.35">
      <c r="A185" s="398"/>
      <c r="B185" s="666"/>
      <c r="C185" s="667"/>
      <c r="D185" s="667"/>
      <c r="E185" s="667"/>
      <c r="F185" s="667"/>
      <c r="G185" s="667"/>
      <c r="H185" s="667"/>
      <c r="I185" s="667"/>
      <c r="J185" s="667"/>
      <c r="K185" s="667"/>
      <c r="L185" s="667"/>
      <c r="M185" s="667"/>
      <c r="N185" s="667"/>
      <c r="O185" s="667"/>
      <c r="P185" s="667"/>
      <c r="Q185" s="667"/>
      <c r="R185" s="667"/>
      <c r="S185" s="667"/>
      <c r="T185" s="667"/>
      <c r="U185" s="667"/>
      <c r="V185" s="667"/>
      <c r="W185" s="667"/>
      <c r="X185" s="667"/>
      <c r="Y185" s="667"/>
      <c r="Z185" s="667"/>
      <c r="AA185" s="667"/>
      <c r="AB185" s="667"/>
      <c r="AC185" s="667"/>
      <c r="AD185" s="667"/>
      <c r="AE185" s="667"/>
      <c r="AF185" s="667"/>
      <c r="AG185" s="667"/>
      <c r="AH185" s="667"/>
      <c r="AI185" s="667"/>
      <c r="AJ185" s="667"/>
      <c r="AK185" s="667"/>
      <c r="AL185" s="668"/>
    </row>
    <row r="186" spans="1:38" ht="12" customHeight="1" x14ac:dyDescent="0.35">
      <c r="A186" s="398"/>
      <c r="B186" s="666"/>
      <c r="C186" s="667"/>
      <c r="D186" s="667"/>
      <c r="E186" s="667"/>
      <c r="F186" s="667"/>
      <c r="G186" s="667"/>
      <c r="H186" s="667"/>
      <c r="I186" s="667"/>
      <c r="J186" s="667"/>
      <c r="K186" s="667"/>
      <c r="L186" s="667"/>
      <c r="M186" s="667"/>
      <c r="N186" s="667"/>
      <c r="O186" s="667"/>
      <c r="P186" s="667"/>
      <c r="Q186" s="667"/>
      <c r="R186" s="667"/>
      <c r="S186" s="667"/>
      <c r="T186" s="667"/>
      <c r="U186" s="667"/>
      <c r="V186" s="667"/>
      <c r="W186" s="667"/>
      <c r="X186" s="667"/>
      <c r="Y186" s="667"/>
      <c r="Z186" s="667"/>
      <c r="AA186" s="667"/>
      <c r="AB186" s="667"/>
      <c r="AC186" s="667"/>
      <c r="AD186" s="667"/>
      <c r="AE186" s="667"/>
      <c r="AF186" s="667"/>
      <c r="AG186" s="667"/>
      <c r="AH186" s="667"/>
      <c r="AI186" s="667"/>
      <c r="AJ186" s="667"/>
      <c r="AK186" s="667"/>
      <c r="AL186" s="668"/>
    </row>
    <row r="187" spans="1:38" ht="12" customHeight="1" x14ac:dyDescent="0.35">
      <c r="A187" s="398"/>
      <c r="B187" s="666"/>
      <c r="C187" s="667"/>
      <c r="D187" s="667"/>
      <c r="E187" s="667"/>
      <c r="F187" s="667"/>
      <c r="G187" s="667"/>
      <c r="H187" s="667"/>
      <c r="I187" s="667"/>
      <c r="J187" s="667"/>
      <c r="K187" s="667"/>
      <c r="L187" s="667"/>
      <c r="M187" s="667"/>
      <c r="N187" s="667"/>
      <c r="O187" s="667"/>
      <c r="P187" s="667"/>
      <c r="Q187" s="667"/>
      <c r="R187" s="667"/>
      <c r="S187" s="667"/>
      <c r="T187" s="667"/>
      <c r="U187" s="667"/>
      <c r="V187" s="667"/>
      <c r="W187" s="667"/>
      <c r="X187" s="667"/>
      <c r="Y187" s="667"/>
      <c r="Z187" s="667"/>
      <c r="AA187" s="667"/>
      <c r="AB187" s="667"/>
      <c r="AC187" s="667"/>
      <c r="AD187" s="667"/>
      <c r="AE187" s="667"/>
      <c r="AF187" s="667"/>
      <c r="AG187" s="667"/>
      <c r="AH187" s="667"/>
      <c r="AI187" s="667"/>
      <c r="AJ187" s="667"/>
      <c r="AK187" s="667"/>
      <c r="AL187" s="668"/>
    </row>
    <row r="188" spans="1:38" ht="12" customHeight="1" x14ac:dyDescent="0.35">
      <c r="A188" s="398"/>
      <c r="B188" s="666"/>
      <c r="C188" s="667"/>
      <c r="D188" s="667"/>
      <c r="E188" s="667"/>
      <c r="F188" s="667"/>
      <c r="G188" s="667"/>
      <c r="H188" s="667"/>
      <c r="I188" s="667"/>
      <c r="J188" s="667"/>
      <c r="K188" s="667"/>
      <c r="L188" s="667"/>
      <c r="M188" s="667"/>
      <c r="N188" s="667"/>
      <c r="O188" s="667"/>
      <c r="P188" s="667"/>
      <c r="Q188" s="667"/>
      <c r="R188" s="667"/>
      <c r="S188" s="667"/>
      <c r="T188" s="667"/>
      <c r="U188" s="667"/>
      <c r="V188" s="667"/>
      <c r="W188" s="667"/>
      <c r="X188" s="667"/>
      <c r="Y188" s="667"/>
      <c r="Z188" s="667"/>
      <c r="AA188" s="667"/>
      <c r="AB188" s="667"/>
      <c r="AC188" s="667"/>
      <c r="AD188" s="667"/>
      <c r="AE188" s="667"/>
      <c r="AF188" s="667"/>
      <c r="AG188" s="667"/>
      <c r="AH188" s="667"/>
      <c r="AI188" s="667"/>
      <c r="AJ188" s="667"/>
      <c r="AK188" s="667"/>
      <c r="AL188" s="668"/>
    </row>
    <row r="189" spans="1:38" ht="12" customHeight="1" x14ac:dyDescent="0.35">
      <c r="A189" s="398"/>
      <c r="B189" s="666"/>
      <c r="C189" s="667"/>
      <c r="D189" s="667"/>
      <c r="E189" s="667"/>
      <c r="F189" s="667"/>
      <c r="G189" s="667"/>
      <c r="H189" s="667"/>
      <c r="I189" s="667"/>
      <c r="J189" s="667"/>
      <c r="K189" s="667"/>
      <c r="L189" s="667"/>
      <c r="M189" s="667"/>
      <c r="N189" s="667"/>
      <c r="O189" s="667"/>
      <c r="P189" s="667"/>
      <c r="Q189" s="667"/>
      <c r="R189" s="667"/>
      <c r="S189" s="667"/>
      <c r="T189" s="667"/>
      <c r="U189" s="667"/>
      <c r="V189" s="667"/>
      <c r="W189" s="667"/>
      <c r="X189" s="667"/>
      <c r="Y189" s="667"/>
      <c r="Z189" s="667"/>
      <c r="AA189" s="667"/>
      <c r="AB189" s="667"/>
      <c r="AC189" s="667"/>
      <c r="AD189" s="667"/>
      <c r="AE189" s="667"/>
      <c r="AF189" s="667"/>
      <c r="AG189" s="667"/>
      <c r="AH189" s="667"/>
      <c r="AI189" s="667"/>
      <c r="AJ189" s="667"/>
      <c r="AK189" s="667"/>
      <c r="AL189" s="668"/>
    </row>
    <row r="190" spans="1:38" ht="12" customHeight="1" x14ac:dyDescent="0.35">
      <c r="A190" s="398"/>
      <c r="B190" s="666"/>
      <c r="C190" s="667"/>
      <c r="D190" s="667"/>
      <c r="E190" s="667"/>
      <c r="F190" s="667"/>
      <c r="G190" s="667"/>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8"/>
    </row>
    <row r="191" spans="1:38" ht="12" customHeight="1" x14ac:dyDescent="0.35">
      <c r="A191" s="398"/>
      <c r="B191" s="666"/>
      <c r="C191" s="667"/>
      <c r="D191" s="667"/>
      <c r="E191" s="667"/>
      <c r="F191" s="667"/>
      <c r="G191" s="667"/>
      <c r="H191" s="667"/>
      <c r="I191" s="667"/>
      <c r="J191" s="667"/>
      <c r="K191" s="667"/>
      <c r="L191" s="667"/>
      <c r="M191" s="667"/>
      <c r="N191" s="667"/>
      <c r="O191" s="667"/>
      <c r="P191" s="667"/>
      <c r="Q191" s="667"/>
      <c r="R191" s="667"/>
      <c r="S191" s="667"/>
      <c r="T191" s="667"/>
      <c r="U191" s="667"/>
      <c r="V191" s="667"/>
      <c r="W191" s="667"/>
      <c r="X191" s="667"/>
      <c r="Y191" s="667"/>
      <c r="Z191" s="667"/>
      <c r="AA191" s="667"/>
      <c r="AB191" s="667"/>
      <c r="AC191" s="667"/>
      <c r="AD191" s="667"/>
      <c r="AE191" s="667"/>
      <c r="AF191" s="667"/>
      <c r="AG191" s="667"/>
      <c r="AH191" s="667"/>
      <c r="AI191" s="667"/>
      <c r="AJ191" s="667"/>
      <c r="AK191" s="667"/>
      <c r="AL191" s="668"/>
    </row>
    <row r="192" spans="1:38" ht="12" customHeight="1" x14ac:dyDescent="0.35">
      <c r="A192" s="398"/>
      <c r="B192" s="666"/>
      <c r="C192" s="667"/>
      <c r="D192" s="667"/>
      <c r="E192" s="667"/>
      <c r="F192" s="667"/>
      <c r="G192" s="667"/>
      <c r="H192" s="667"/>
      <c r="I192" s="667"/>
      <c r="J192" s="667"/>
      <c r="K192" s="667"/>
      <c r="L192" s="667"/>
      <c r="M192" s="667"/>
      <c r="N192" s="667"/>
      <c r="O192" s="667"/>
      <c r="P192" s="667"/>
      <c r="Q192" s="667"/>
      <c r="R192" s="667"/>
      <c r="S192" s="667"/>
      <c r="T192" s="667"/>
      <c r="U192" s="667"/>
      <c r="V192" s="667"/>
      <c r="W192" s="667"/>
      <c r="X192" s="667"/>
      <c r="Y192" s="667"/>
      <c r="Z192" s="667"/>
      <c r="AA192" s="667"/>
      <c r="AB192" s="667"/>
      <c r="AC192" s="667"/>
      <c r="AD192" s="667"/>
      <c r="AE192" s="667"/>
      <c r="AF192" s="667"/>
      <c r="AG192" s="667"/>
      <c r="AH192" s="667"/>
      <c r="AI192" s="667"/>
      <c r="AJ192" s="667"/>
      <c r="AK192" s="667"/>
      <c r="AL192" s="668"/>
    </row>
    <row r="193" spans="1:38" ht="12" customHeight="1" x14ac:dyDescent="0.35">
      <c r="A193" s="398"/>
      <c r="B193" s="666"/>
      <c r="C193" s="667"/>
      <c r="D193" s="667"/>
      <c r="E193" s="667"/>
      <c r="F193" s="667"/>
      <c r="G193" s="667"/>
      <c r="H193" s="667"/>
      <c r="I193" s="667"/>
      <c r="J193" s="667"/>
      <c r="K193" s="667"/>
      <c r="L193" s="667"/>
      <c r="M193" s="667"/>
      <c r="N193" s="667"/>
      <c r="O193" s="667"/>
      <c r="P193" s="667"/>
      <c r="Q193" s="667"/>
      <c r="R193" s="667"/>
      <c r="S193" s="667"/>
      <c r="T193" s="667"/>
      <c r="U193" s="667"/>
      <c r="V193" s="667"/>
      <c r="W193" s="667"/>
      <c r="X193" s="667"/>
      <c r="Y193" s="667"/>
      <c r="Z193" s="667"/>
      <c r="AA193" s="667"/>
      <c r="AB193" s="667"/>
      <c r="AC193" s="667"/>
      <c r="AD193" s="667"/>
      <c r="AE193" s="667"/>
      <c r="AF193" s="667"/>
      <c r="AG193" s="667"/>
      <c r="AH193" s="667"/>
      <c r="AI193" s="667"/>
      <c r="AJ193" s="667"/>
      <c r="AK193" s="667"/>
      <c r="AL193" s="668"/>
    </row>
    <row r="194" spans="1:38" ht="12" customHeight="1" x14ac:dyDescent="0.35">
      <c r="A194" s="398"/>
      <c r="B194" s="666"/>
      <c r="C194" s="667"/>
      <c r="D194" s="667"/>
      <c r="E194" s="667"/>
      <c r="F194" s="667"/>
      <c r="G194" s="667"/>
      <c r="H194" s="667"/>
      <c r="I194" s="667"/>
      <c r="J194" s="667"/>
      <c r="K194" s="667"/>
      <c r="L194" s="667"/>
      <c r="M194" s="667"/>
      <c r="N194" s="667"/>
      <c r="O194" s="667"/>
      <c r="P194" s="667"/>
      <c r="Q194" s="667"/>
      <c r="R194" s="667"/>
      <c r="S194" s="667"/>
      <c r="T194" s="667"/>
      <c r="U194" s="667"/>
      <c r="V194" s="667"/>
      <c r="W194" s="667"/>
      <c r="X194" s="667"/>
      <c r="Y194" s="667"/>
      <c r="Z194" s="667"/>
      <c r="AA194" s="667"/>
      <c r="AB194" s="667"/>
      <c r="AC194" s="667"/>
      <c r="AD194" s="667"/>
      <c r="AE194" s="667"/>
      <c r="AF194" s="667"/>
      <c r="AG194" s="667"/>
      <c r="AH194" s="667"/>
      <c r="AI194" s="667"/>
      <c r="AJ194" s="667"/>
      <c r="AK194" s="667"/>
      <c r="AL194" s="668"/>
    </row>
    <row r="195" spans="1:38" ht="12" customHeight="1" x14ac:dyDescent="0.35">
      <c r="A195" s="398"/>
      <c r="B195" s="666"/>
      <c r="C195" s="667"/>
      <c r="D195" s="667"/>
      <c r="E195" s="667"/>
      <c r="F195" s="667"/>
      <c r="G195" s="667"/>
      <c r="H195" s="667"/>
      <c r="I195" s="667"/>
      <c r="J195" s="667"/>
      <c r="K195" s="667"/>
      <c r="L195" s="667"/>
      <c r="M195" s="667"/>
      <c r="N195" s="667"/>
      <c r="O195" s="667"/>
      <c r="P195" s="667"/>
      <c r="Q195" s="667"/>
      <c r="R195" s="667"/>
      <c r="S195" s="667"/>
      <c r="T195" s="667"/>
      <c r="U195" s="667"/>
      <c r="V195" s="667"/>
      <c r="W195" s="667"/>
      <c r="X195" s="667"/>
      <c r="Y195" s="667"/>
      <c r="Z195" s="667"/>
      <c r="AA195" s="667"/>
      <c r="AB195" s="667"/>
      <c r="AC195" s="667"/>
      <c r="AD195" s="667"/>
      <c r="AE195" s="667"/>
      <c r="AF195" s="667"/>
      <c r="AG195" s="667"/>
      <c r="AH195" s="667"/>
      <c r="AI195" s="667"/>
      <c r="AJ195" s="667"/>
      <c r="AK195" s="667"/>
      <c r="AL195" s="668"/>
    </row>
    <row r="196" spans="1:38" ht="12" customHeight="1" x14ac:dyDescent="0.35">
      <c r="A196" s="398"/>
      <c r="B196" s="666"/>
      <c r="C196" s="667"/>
      <c r="D196" s="667"/>
      <c r="E196" s="667"/>
      <c r="F196" s="667"/>
      <c r="G196" s="667"/>
      <c r="H196" s="667"/>
      <c r="I196" s="667"/>
      <c r="J196" s="667"/>
      <c r="K196" s="667"/>
      <c r="L196" s="667"/>
      <c r="M196" s="667"/>
      <c r="N196" s="667"/>
      <c r="O196" s="667"/>
      <c r="P196" s="667"/>
      <c r="Q196" s="667"/>
      <c r="R196" s="667"/>
      <c r="S196" s="667"/>
      <c r="T196" s="667"/>
      <c r="U196" s="667"/>
      <c r="V196" s="667"/>
      <c r="W196" s="667"/>
      <c r="X196" s="667"/>
      <c r="Y196" s="667"/>
      <c r="Z196" s="667"/>
      <c r="AA196" s="667"/>
      <c r="AB196" s="667"/>
      <c r="AC196" s="667"/>
      <c r="AD196" s="667"/>
      <c r="AE196" s="667"/>
      <c r="AF196" s="667"/>
      <c r="AG196" s="667"/>
      <c r="AH196" s="667"/>
      <c r="AI196" s="667"/>
      <c r="AJ196" s="667"/>
      <c r="AK196" s="667"/>
      <c r="AL196" s="668"/>
    </row>
    <row r="197" spans="1:38" ht="12" customHeight="1" x14ac:dyDescent="0.35">
      <c r="A197" s="398"/>
      <c r="B197" s="666"/>
      <c r="C197" s="667"/>
      <c r="D197" s="667"/>
      <c r="E197" s="667"/>
      <c r="F197" s="667"/>
      <c r="G197" s="667"/>
      <c r="H197" s="667"/>
      <c r="I197" s="667"/>
      <c r="J197" s="667"/>
      <c r="K197" s="667"/>
      <c r="L197" s="667"/>
      <c r="M197" s="667"/>
      <c r="N197" s="667"/>
      <c r="O197" s="667"/>
      <c r="P197" s="667"/>
      <c r="Q197" s="667"/>
      <c r="R197" s="667"/>
      <c r="S197" s="667"/>
      <c r="T197" s="667"/>
      <c r="U197" s="667"/>
      <c r="V197" s="667"/>
      <c r="W197" s="667"/>
      <c r="X197" s="667"/>
      <c r="Y197" s="667"/>
      <c r="Z197" s="667"/>
      <c r="AA197" s="667"/>
      <c r="AB197" s="667"/>
      <c r="AC197" s="667"/>
      <c r="AD197" s="667"/>
      <c r="AE197" s="667"/>
      <c r="AF197" s="667"/>
      <c r="AG197" s="667"/>
      <c r="AH197" s="667"/>
      <c r="AI197" s="667"/>
      <c r="AJ197" s="667"/>
      <c r="AK197" s="667"/>
      <c r="AL197" s="668"/>
    </row>
    <row r="198" spans="1:38" ht="12" customHeight="1" x14ac:dyDescent="0.35">
      <c r="A198" s="398"/>
      <c r="B198" s="666"/>
      <c r="C198" s="667"/>
      <c r="D198" s="667"/>
      <c r="E198" s="667"/>
      <c r="F198" s="667"/>
      <c r="G198" s="667"/>
      <c r="H198" s="667"/>
      <c r="I198" s="667"/>
      <c r="J198" s="667"/>
      <c r="K198" s="667"/>
      <c r="L198" s="667"/>
      <c r="M198" s="667"/>
      <c r="N198" s="667"/>
      <c r="O198" s="667"/>
      <c r="P198" s="667"/>
      <c r="Q198" s="667"/>
      <c r="R198" s="667"/>
      <c r="S198" s="667"/>
      <c r="T198" s="667"/>
      <c r="U198" s="667"/>
      <c r="V198" s="667"/>
      <c r="W198" s="667"/>
      <c r="X198" s="667"/>
      <c r="Y198" s="667"/>
      <c r="Z198" s="667"/>
      <c r="AA198" s="667"/>
      <c r="AB198" s="667"/>
      <c r="AC198" s="667"/>
      <c r="AD198" s="667"/>
      <c r="AE198" s="667"/>
      <c r="AF198" s="667"/>
      <c r="AG198" s="667"/>
      <c r="AH198" s="667"/>
      <c r="AI198" s="667"/>
      <c r="AJ198" s="667"/>
      <c r="AK198" s="667"/>
      <c r="AL198" s="668"/>
    </row>
    <row r="199" spans="1:38" ht="12" customHeight="1" x14ac:dyDescent="0.35">
      <c r="A199" s="398"/>
      <c r="B199" s="666"/>
      <c r="C199" s="667"/>
      <c r="D199" s="667"/>
      <c r="E199" s="667"/>
      <c r="F199" s="667"/>
      <c r="G199" s="667"/>
      <c r="H199" s="667"/>
      <c r="I199" s="667"/>
      <c r="J199" s="667"/>
      <c r="K199" s="667"/>
      <c r="L199" s="667"/>
      <c r="M199" s="667"/>
      <c r="N199" s="667"/>
      <c r="O199" s="667"/>
      <c r="P199" s="667"/>
      <c r="Q199" s="667"/>
      <c r="R199" s="667"/>
      <c r="S199" s="667"/>
      <c r="T199" s="667"/>
      <c r="U199" s="667"/>
      <c r="V199" s="667"/>
      <c r="W199" s="667"/>
      <c r="X199" s="667"/>
      <c r="Y199" s="667"/>
      <c r="Z199" s="667"/>
      <c r="AA199" s="667"/>
      <c r="AB199" s="667"/>
      <c r="AC199" s="667"/>
      <c r="AD199" s="667"/>
      <c r="AE199" s="667"/>
      <c r="AF199" s="667"/>
      <c r="AG199" s="667"/>
      <c r="AH199" s="667"/>
      <c r="AI199" s="667"/>
      <c r="AJ199" s="667"/>
      <c r="AK199" s="667"/>
      <c r="AL199" s="668"/>
    </row>
    <row r="200" spans="1:38" ht="12" customHeight="1" x14ac:dyDescent="0.35">
      <c r="A200" s="398"/>
      <c r="B200" s="666"/>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8"/>
    </row>
    <row r="201" spans="1:38" ht="12" customHeight="1" x14ac:dyDescent="0.35">
      <c r="A201" s="398"/>
      <c r="B201" s="666"/>
      <c r="C201" s="667"/>
      <c r="D201" s="667"/>
      <c r="E201" s="667"/>
      <c r="F201" s="667"/>
      <c r="G201" s="667"/>
      <c r="H201" s="667"/>
      <c r="I201" s="667"/>
      <c r="J201" s="667"/>
      <c r="K201" s="667"/>
      <c r="L201" s="667"/>
      <c r="M201" s="667"/>
      <c r="N201" s="667"/>
      <c r="O201" s="667"/>
      <c r="P201" s="667"/>
      <c r="Q201" s="667"/>
      <c r="R201" s="667"/>
      <c r="S201" s="667"/>
      <c r="T201" s="667"/>
      <c r="U201" s="667"/>
      <c r="V201" s="667"/>
      <c r="W201" s="667"/>
      <c r="X201" s="667"/>
      <c r="Y201" s="667"/>
      <c r="Z201" s="667"/>
      <c r="AA201" s="667"/>
      <c r="AB201" s="667"/>
      <c r="AC201" s="667"/>
      <c r="AD201" s="667"/>
      <c r="AE201" s="667"/>
      <c r="AF201" s="667"/>
      <c r="AG201" s="667"/>
      <c r="AH201" s="667"/>
      <c r="AI201" s="667"/>
      <c r="AJ201" s="667"/>
      <c r="AK201" s="667"/>
      <c r="AL201" s="668"/>
    </row>
    <row r="202" spans="1:38" ht="12" customHeight="1" x14ac:dyDescent="0.35">
      <c r="A202" s="398"/>
      <c r="B202" s="666"/>
      <c r="C202" s="667"/>
      <c r="D202" s="667"/>
      <c r="E202" s="667"/>
      <c r="F202" s="667"/>
      <c r="G202" s="667"/>
      <c r="H202" s="667"/>
      <c r="I202" s="667"/>
      <c r="J202" s="667"/>
      <c r="K202" s="667"/>
      <c r="L202" s="667"/>
      <c r="M202" s="667"/>
      <c r="N202" s="667"/>
      <c r="O202" s="667"/>
      <c r="P202" s="667"/>
      <c r="Q202" s="667"/>
      <c r="R202" s="667"/>
      <c r="S202" s="667"/>
      <c r="T202" s="667"/>
      <c r="U202" s="667"/>
      <c r="V202" s="667"/>
      <c r="W202" s="667"/>
      <c r="X202" s="667"/>
      <c r="Y202" s="667"/>
      <c r="Z202" s="667"/>
      <c r="AA202" s="667"/>
      <c r="AB202" s="667"/>
      <c r="AC202" s="667"/>
      <c r="AD202" s="667"/>
      <c r="AE202" s="667"/>
      <c r="AF202" s="667"/>
      <c r="AG202" s="667"/>
      <c r="AH202" s="667"/>
      <c r="AI202" s="667"/>
      <c r="AJ202" s="667"/>
      <c r="AK202" s="667"/>
      <c r="AL202" s="668"/>
    </row>
    <row r="203" spans="1:38" ht="12" customHeight="1" x14ac:dyDescent="0.35">
      <c r="A203" s="398"/>
      <c r="B203" s="666"/>
      <c r="C203" s="667"/>
      <c r="D203" s="667"/>
      <c r="E203" s="667"/>
      <c r="F203" s="667"/>
      <c r="G203" s="667"/>
      <c r="H203" s="667"/>
      <c r="I203" s="667"/>
      <c r="J203" s="667"/>
      <c r="K203" s="667"/>
      <c r="L203" s="667"/>
      <c r="M203" s="667"/>
      <c r="N203" s="667"/>
      <c r="O203" s="667"/>
      <c r="P203" s="667"/>
      <c r="Q203" s="667"/>
      <c r="R203" s="667"/>
      <c r="S203" s="667"/>
      <c r="T203" s="667"/>
      <c r="U203" s="667"/>
      <c r="V203" s="667"/>
      <c r="W203" s="667"/>
      <c r="X203" s="667"/>
      <c r="Y203" s="667"/>
      <c r="Z203" s="667"/>
      <c r="AA203" s="667"/>
      <c r="AB203" s="667"/>
      <c r="AC203" s="667"/>
      <c r="AD203" s="667"/>
      <c r="AE203" s="667"/>
      <c r="AF203" s="667"/>
      <c r="AG203" s="667"/>
      <c r="AH203" s="667"/>
      <c r="AI203" s="667"/>
      <c r="AJ203" s="667"/>
      <c r="AK203" s="667"/>
      <c r="AL203" s="668"/>
    </row>
    <row r="204" spans="1:38" ht="12" customHeight="1" x14ac:dyDescent="0.35">
      <c r="A204" s="398"/>
      <c r="B204" s="666"/>
      <c r="C204" s="667"/>
      <c r="D204" s="667"/>
      <c r="E204" s="667"/>
      <c r="F204" s="667"/>
      <c r="G204" s="667"/>
      <c r="H204" s="667"/>
      <c r="I204" s="667"/>
      <c r="J204" s="667"/>
      <c r="K204" s="667"/>
      <c r="L204" s="667"/>
      <c r="M204" s="667"/>
      <c r="N204" s="667"/>
      <c r="O204" s="667"/>
      <c r="P204" s="667"/>
      <c r="Q204" s="667"/>
      <c r="R204" s="667"/>
      <c r="S204" s="667"/>
      <c r="T204" s="667"/>
      <c r="U204" s="667"/>
      <c r="V204" s="667"/>
      <c r="W204" s="667"/>
      <c r="X204" s="667"/>
      <c r="Y204" s="667"/>
      <c r="Z204" s="667"/>
      <c r="AA204" s="667"/>
      <c r="AB204" s="667"/>
      <c r="AC204" s="667"/>
      <c r="AD204" s="667"/>
      <c r="AE204" s="667"/>
      <c r="AF204" s="667"/>
      <c r="AG204" s="667"/>
      <c r="AH204" s="667"/>
      <c r="AI204" s="667"/>
      <c r="AJ204" s="667"/>
      <c r="AK204" s="667"/>
      <c r="AL204" s="668"/>
    </row>
    <row r="205" spans="1:38" ht="12" customHeight="1" x14ac:dyDescent="0.35">
      <c r="A205" s="398"/>
      <c r="B205" s="666"/>
      <c r="C205" s="667"/>
      <c r="D205" s="667"/>
      <c r="E205" s="667"/>
      <c r="F205" s="667"/>
      <c r="G205" s="667"/>
      <c r="H205" s="667"/>
      <c r="I205" s="667"/>
      <c r="J205" s="667"/>
      <c r="K205" s="667"/>
      <c r="L205" s="667"/>
      <c r="M205" s="667"/>
      <c r="N205" s="667"/>
      <c r="O205" s="667"/>
      <c r="P205" s="667"/>
      <c r="Q205" s="667"/>
      <c r="R205" s="667"/>
      <c r="S205" s="667"/>
      <c r="T205" s="667"/>
      <c r="U205" s="667"/>
      <c r="V205" s="667"/>
      <c r="W205" s="667"/>
      <c r="X205" s="667"/>
      <c r="Y205" s="667"/>
      <c r="Z205" s="667"/>
      <c r="AA205" s="667"/>
      <c r="AB205" s="667"/>
      <c r="AC205" s="667"/>
      <c r="AD205" s="667"/>
      <c r="AE205" s="667"/>
      <c r="AF205" s="667"/>
      <c r="AG205" s="667"/>
      <c r="AH205" s="667"/>
      <c r="AI205" s="667"/>
      <c r="AJ205" s="667"/>
      <c r="AK205" s="667"/>
      <c r="AL205" s="668"/>
    </row>
    <row r="206" spans="1:38" s="56" customFormat="1" ht="12" customHeight="1" x14ac:dyDescent="0.4">
      <c r="A206" s="398"/>
      <c r="B206" s="666"/>
      <c r="C206" s="667"/>
      <c r="D206" s="667"/>
      <c r="E206" s="667"/>
      <c r="F206" s="667"/>
      <c r="G206" s="667"/>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667"/>
      <c r="AI206" s="667"/>
      <c r="AJ206" s="667"/>
      <c r="AK206" s="667"/>
      <c r="AL206" s="668"/>
    </row>
    <row r="207" spans="1:38" s="56" customFormat="1" ht="12" customHeight="1" x14ac:dyDescent="0.35">
      <c r="A207" s="45"/>
      <c r="B207" s="666"/>
      <c r="C207" s="667"/>
      <c r="D207" s="667"/>
      <c r="E207" s="667"/>
      <c r="F207" s="667"/>
      <c r="G207" s="667"/>
      <c r="H207" s="667"/>
      <c r="I207" s="667"/>
      <c r="J207" s="667"/>
      <c r="K207" s="667"/>
      <c r="L207" s="667"/>
      <c r="M207" s="667"/>
      <c r="N207" s="667"/>
      <c r="O207" s="667"/>
      <c r="P207" s="667"/>
      <c r="Q207" s="667"/>
      <c r="R207" s="667"/>
      <c r="S207" s="667"/>
      <c r="T207" s="667"/>
      <c r="U207" s="667"/>
      <c r="V207" s="667"/>
      <c r="W207" s="667"/>
      <c r="X207" s="667"/>
      <c r="Y207" s="667"/>
      <c r="Z207" s="667"/>
      <c r="AA207" s="667"/>
      <c r="AB207" s="667"/>
      <c r="AC207" s="667"/>
      <c r="AD207" s="667"/>
      <c r="AE207" s="667"/>
      <c r="AF207" s="667"/>
      <c r="AG207" s="667"/>
      <c r="AH207" s="667"/>
      <c r="AI207" s="667"/>
      <c r="AJ207" s="667"/>
      <c r="AK207" s="667"/>
      <c r="AL207" s="668"/>
    </row>
    <row r="208" spans="1:38" s="56" customFormat="1" ht="12" customHeight="1" x14ac:dyDescent="0.35">
      <c r="A208" s="45"/>
      <c r="B208" s="669"/>
      <c r="C208" s="670"/>
      <c r="D208" s="670"/>
      <c r="E208" s="670"/>
      <c r="F208" s="670"/>
      <c r="G208" s="670"/>
      <c r="H208" s="670"/>
      <c r="I208" s="670"/>
      <c r="J208" s="670"/>
      <c r="K208" s="670"/>
      <c r="L208" s="670"/>
      <c r="M208" s="670"/>
      <c r="N208" s="670"/>
      <c r="O208" s="670"/>
      <c r="P208" s="670"/>
      <c r="Q208" s="670"/>
      <c r="R208" s="670"/>
      <c r="S208" s="670"/>
      <c r="T208" s="670"/>
      <c r="U208" s="670"/>
      <c r="V208" s="670"/>
      <c r="W208" s="670"/>
      <c r="X208" s="670"/>
      <c r="Y208" s="670"/>
      <c r="Z208" s="670"/>
      <c r="AA208" s="670"/>
      <c r="AB208" s="670"/>
      <c r="AC208" s="670"/>
      <c r="AD208" s="670"/>
      <c r="AE208" s="670"/>
      <c r="AF208" s="670"/>
      <c r="AG208" s="670"/>
      <c r="AH208" s="670"/>
      <c r="AI208" s="670"/>
      <c r="AJ208" s="670"/>
      <c r="AK208" s="670"/>
      <c r="AL208" s="671"/>
    </row>
    <row r="209" spans="1:38" s="56" customFormat="1" ht="12" customHeight="1" x14ac:dyDescent="0.35">
      <c r="A209" s="4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row>
    <row r="210" spans="1:38" s="56" customFormat="1" ht="12" customHeight="1" x14ac:dyDescent="0.35">
      <c r="A210" s="4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row>
    <row r="211" spans="1:38" s="56" customFormat="1" ht="12" customHeight="1" x14ac:dyDescent="0.35">
      <c r="A211" s="45"/>
      <c r="B211" s="662"/>
      <c r="C211" s="662"/>
      <c r="D211" s="662"/>
      <c r="E211" s="662"/>
      <c r="F211" s="662"/>
      <c r="G211" s="662"/>
      <c r="H211" s="662"/>
      <c r="I211" s="409"/>
      <c r="J211" s="40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row>
    <row r="212" spans="1:38" s="56" customFormat="1" ht="12" customHeight="1" x14ac:dyDescent="0.35">
      <c r="A212" s="45"/>
      <c r="B212" s="395" t="s">
        <v>472</v>
      </c>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row>
    <row r="213" spans="1:38" ht="12" customHeight="1" x14ac:dyDescent="0.4">
      <c r="C213" s="386"/>
      <c r="P213" s="400"/>
      <c r="U213" s="361"/>
      <c r="V213" s="361"/>
      <c r="W213" s="361"/>
      <c r="X213" s="361"/>
      <c r="Y213" s="361"/>
      <c r="Z213" s="361"/>
      <c r="AA213" s="361"/>
      <c r="AB213" s="56"/>
    </row>
    <row r="214" spans="1:38" x14ac:dyDescent="0.35">
      <c r="P214" s="400"/>
    </row>
  </sheetData>
  <sheetProtection algorithmName="SHA-512" hashValue="rUWtle2OH/EzC65QzyuKfuUSZ4Mqny+lxf7wxjIxGnuNiMDs6xAnBQRO0Hw/9zS8VQ9AuGypLflH1JGwmFD1lQ==" saltValue="xeMODx00dl0s+gw/cyBvxg==" spinCount="100000" sheet="1" selectLockedCells="1"/>
  <mergeCells count="143">
    <mergeCell ref="B211:H211"/>
    <mergeCell ref="P145:AL145"/>
    <mergeCell ref="P147:AL147"/>
    <mergeCell ref="P149:AL149"/>
    <mergeCell ref="P151:AL151"/>
    <mergeCell ref="B155:AL208"/>
    <mergeCell ref="U130:AL130"/>
    <mergeCell ref="U132:AL132"/>
    <mergeCell ref="U134:AL134"/>
    <mergeCell ref="U136:AL136"/>
    <mergeCell ref="U138:AL138"/>
    <mergeCell ref="U101:AL101"/>
    <mergeCell ref="U115:AL115"/>
    <mergeCell ref="U117:AL117"/>
    <mergeCell ref="U119:AL119"/>
    <mergeCell ref="U121:AL121"/>
    <mergeCell ref="U91:AL91"/>
    <mergeCell ref="U93:AL93"/>
    <mergeCell ref="U95:AL95"/>
    <mergeCell ref="U97:AL97"/>
    <mergeCell ref="U99:AL99"/>
    <mergeCell ref="U103:AL103"/>
    <mergeCell ref="U105:AL105"/>
    <mergeCell ref="U107:AL107"/>
    <mergeCell ref="U109:AL109"/>
    <mergeCell ref="U111:AL111"/>
    <mergeCell ref="U81:AL81"/>
    <mergeCell ref="U83:AL83"/>
    <mergeCell ref="U85:AL85"/>
    <mergeCell ref="U87:AL87"/>
    <mergeCell ref="U89:AL89"/>
    <mergeCell ref="Y69:AC69"/>
    <mergeCell ref="AD69:AG69"/>
    <mergeCell ref="AH69:AL69"/>
    <mergeCell ref="U77:Y77"/>
    <mergeCell ref="U79:AL79"/>
    <mergeCell ref="B69:F69"/>
    <mergeCell ref="G69:J69"/>
    <mergeCell ref="K69:O69"/>
    <mergeCell ref="P69:T69"/>
    <mergeCell ref="U69:X69"/>
    <mergeCell ref="Y67:AC67"/>
    <mergeCell ref="AD67:AG67"/>
    <mergeCell ref="AH67:AL67"/>
    <mergeCell ref="B68:F68"/>
    <mergeCell ref="G68:J68"/>
    <mergeCell ref="K68:O68"/>
    <mergeCell ref="P68:T68"/>
    <mergeCell ref="U68:X68"/>
    <mergeCell ref="Y68:AC68"/>
    <mergeCell ref="AD68:AG68"/>
    <mergeCell ref="AH68:AL68"/>
    <mergeCell ref="B67:F67"/>
    <mergeCell ref="G67:J67"/>
    <mergeCell ref="K67:O67"/>
    <mergeCell ref="P67:T67"/>
    <mergeCell ref="U67:X67"/>
    <mergeCell ref="Y65:AC65"/>
    <mergeCell ref="AD65:AG65"/>
    <mergeCell ref="AH65:AL65"/>
    <mergeCell ref="B66:F66"/>
    <mergeCell ref="G66:J66"/>
    <mergeCell ref="K66:O66"/>
    <mergeCell ref="P66:T66"/>
    <mergeCell ref="U66:X66"/>
    <mergeCell ref="Y66:AC66"/>
    <mergeCell ref="AD66:AG66"/>
    <mergeCell ref="AH66:AL66"/>
    <mergeCell ref="B65:F65"/>
    <mergeCell ref="G65:J65"/>
    <mergeCell ref="K65:O65"/>
    <mergeCell ref="P65:T65"/>
    <mergeCell ref="U65:X65"/>
    <mergeCell ref="Y63:AC63"/>
    <mergeCell ref="AD63:AG63"/>
    <mergeCell ref="AH63:AL63"/>
    <mergeCell ref="B64:F64"/>
    <mergeCell ref="G64:J64"/>
    <mergeCell ref="K64:O64"/>
    <mergeCell ref="P64:T64"/>
    <mergeCell ref="U64:X64"/>
    <mergeCell ref="Y64:AC64"/>
    <mergeCell ref="AD64:AG64"/>
    <mergeCell ref="AH64:AL64"/>
    <mergeCell ref="B63:F63"/>
    <mergeCell ref="G63:J63"/>
    <mergeCell ref="K63:O63"/>
    <mergeCell ref="P63:T63"/>
    <mergeCell ref="U63:X63"/>
    <mergeCell ref="AD61:AG61"/>
    <mergeCell ref="AH61:AL61"/>
    <mergeCell ref="B62:F62"/>
    <mergeCell ref="G62:J62"/>
    <mergeCell ref="K62:O62"/>
    <mergeCell ref="P62:T62"/>
    <mergeCell ref="U62:X62"/>
    <mergeCell ref="Y62:AC62"/>
    <mergeCell ref="AD62:AG62"/>
    <mergeCell ref="AH62:AL62"/>
    <mergeCell ref="B61:F61"/>
    <mergeCell ref="G61:J61"/>
    <mergeCell ref="K61:O61"/>
    <mergeCell ref="P61:T61"/>
    <mergeCell ref="U61:X61"/>
    <mergeCell ref="AF34:AL34"/>
    <mergeCell ref="L36:AA36"/>
    <mergeCell ref="AC36:AE36"/>
    <mergeCell ref="AF36:AL36"/>
    <mergeCell ref="B58:F60"/>
    <mergeCell ref="G58:J60"/>
    <mergeCell ref="K58:O60"/>
    <mergeCell ref="P58:T60"/>
    <mergeCell ref="U58:X60"/>
    <mergeCell ref="I50:X50"/>
    <mergeCell ref="AF50:AL50"/>
    <mergeCell ref="I52:X52"/>
    <mergeCell ref="AF52:AL52"/>
    <mergeCell ref="I54:X54"/>
    <mergeCell ref="AF54:AL54"/>
    <mergeCell ref="B4:AL4"/>
    <mergeCell ref="B5:AL5"/>
    <mergeCell ref="B6:AL6"/>
    <mergeCell ref="P22:AL22"/>
    <mergeCell ref="P24:AL24"/>
    <mergeCell ref="U123:AL123"/>
    <mergeCell ref="U128:AL128"/>
    <mergeCell ref="U113:AL113"/>
    <mergeCell ref="Y58:AC60"/>
    <mergeCell ref="AD58:AG60"/>
    <mergeCell ref="AH58:AL60"/>
    <mergeCell ref="Y61:AC61"/>
    <mergeCell ref="P26:AL26"/>
    <mergeCell ref="P28:AL28"/>
    <mergeCell ref="L32:AL32"/>
    <mergeCell ref="AK33:AL33"/>
    <mergeCell ref="I44:X44"/>
    <mergeCell ref="AF44:AL44"/>
    <mergeCell ref="I46:X46"/>
    <mergeCell ref="AF46:AL46"/>
    <mergeCell ref="I48:X48"/>
    <mergeCell ref="AF48:AL48"/>
    <mergeCell ref="L34:AA34"/>
    <mergeCell ref="AC34:AE34"/>
  </mergeCells>
  <dataValidations count="1">
    <dataValidation type="list" allowBlank="1" showInputMessage="1" showErrorMessage="1" sqref="K151 N141 K145 K147 K149 Q136 AI30 Q141 Q138 Z30 U30 Q134 B30 H30 L30 AD30 Q30 M79 M81 M83 M85 M87 M89 M91 M93 M95 M97 M99 Q79 Q81 Q83 Q85 Q87 Q89 Q91 Q93 Q95 Q97 Q99 M101 M103 M105 M107 M109 M111 M113 M115 M117 M119 M121 M123 Q101 Q103 Q105 Q107 Q109 Q111 Q113 Q115 Q117 Q119 Q121 Q123 N128 N130 N132 N134 N136 N138 Q128 Q130 Q132" xr:uid="{FE5242A7-313E-47B9-865E-9447F8E34B80}">
      <formula1>"X"</formula1>
    </dataValidation>
  </dataValidations>
  <printOptions horizontalCentered="1"/>
  <pageMargins left="0.19685039370078741" right="0.19685039370078741" top="0.39370078740157483" bottom="0.19685039370078741" header="0.31496062992125984" footer="0.11811023622047245"/>
  <pageSetup paperSize="9" scale="84" fitToWidth="0" fitToHeight="0" orientation="portrait" horizontalDpi="4294967295" verticalDpi="4294967295" r:id="rId1"/>
  <headerFooter alignWithMargins="0">
    <oddFooter>&amp;R&amp;9Seite &amp;P von &amp;N</oddFooter>
  </headerFooter>
  <rowBreaks count="1" manualBreakCount="1">
    <brk id="99" max="3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018CD7-95C7-429F-98A7-C1FA6ECF86CA}">
          <x14:formula1>
            <xm:f>Basis!$Q$49:$Q$51</xm:f>
          </x14:formula1>
          <xm:sqref>B211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N196"/>
  <sheetViews>
    <sheetView showZeros="0" topLeftCell="A22" zoomScaleNormal="100" workbookViewId="0">
      <selection activeCell="Q57" sqref="Q57"/>
    </sheetView>
  </sheetViews>
  <sheetFormatPr baseColWidth="10" defaultColWidth="14.83203125" defaultRowHeight="12.75" x14ac:dyDescent="0.35"/>
  <cols>
    <col min="1" max="39" width="2" style="181" customWidth="1"/>
    <col min="40" max="16384" width="14.83203125" style="181"/>
  </cols>
  <sheetData>
    <row r="1" spans="1:40" ht="13.15" customHeight="1" x14ac:dyDescent="0.3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row>
    <row r="2" spans="1:40" ht="13.15" customHeight="1" x14ac:dyDescent="0.35">
      <c r="A2" s="233"/>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row>
    <row r="3" spans="1:40" ht="13.15" customHeight="1" x14ac:dyDescent="0.35">
      <c r="A3" s="233"/>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row>
    <row r="4" spans="1:40" ht="18" customHeight="1" x14ac:dyDescent="0.35">
      <c r="A4" s="233"/>
      <c r="B4" s="518" t="s">
        <v>68</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130"/>
    </row>
    <row r="5" spans="1:40" ht="12" customHeight="1" x14ac:dyDescent="0.35">
      <c r="A5" s="233"/>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130"/>
    </row>
    <row r="6" spans="1:40" ht="12" customHeight="1" x14ac:dyDescent="0.35">
      <c r="A6" s="132"/>
      <c r="B6" s="133" t="s">
        <v>127</v>
      </c>
      <c r="C6" s="130"/>
      <c r="D6" s="130"/>
      <c r="E6" s="130"/>
      <c r="F6" s="130"/>
      <c r="G6" s="134" t="s">
        <v>291</v>
      </c>
      <c r="H6" s="134"/>
      <c r="I6" s="134"/>
      <c r="J6" s="134"/>
      <c r="K6" s="134"/>
      <c r="L6" s="134"/>
      <c r="M6" s="134"/>
      <c r="N6" s="134"/>
      <c r="O6" s="134"/>
      <c r="P6" s="134"/>
      <c r="Q6" s="134"/>
      <c r="R6" s="134"/>
      <c r="S6" s="134"/>
      <c r="T6" s="134"/>
      <c r="U6" s="134"/>
      <c r="V6" s="134"/>
      <c r="W6" s="134"/>
      <c r="X6" s="134"/>
      <c r="Y6" s="134"/>
      <c r="Z6" s="134"/>
      <c r="AA6" s="134"/>
      <c r="AB6" s="134"/>
      <c r="AC6" s="134"/>
      <c r="AD6" s="134"/>
      <c r="AE6" s="130"/>
      <c r="AF6" s="130"/>
      <c r="AG6" s="130"/>
      <c r="AH6" s="130"/>
      <c r="AI6" s="130"/>
      <c r="AJ6" s="130"/>
      <c r="AK6" s="130"/>
      <c r="AL6" s="130"/>
      <c r="AM6" s="130"/>
    </row>
    <row r="7" spans="1:40" ht="12" customHeight="1" x14ac:dyDescent="0.35">
      <c r="A7" s="132"/>
      <c r="B7" s="135"/>
      <c r="C7" s="130"/>
      <c r="D7" s="130"/>
      <c r="E7" s="130"/>
      <c r="F7" s="130"/>
      <c r="G7" s="134" t="s">
        <v>1</v>
      </c>
      <c r="H7" s="134"/>
      <c r="I7" s="134"/>
      <c r="J7" s="134"/>
      <c r="K7" s="134"/>
      <c r="L7" s="134"/>
      <c r="M7" s="134"/>
      <c r="N7" s="134"/>
      <c r="O7" s="134"/>
      <c r="P7" s="134"/>
      <c r="Q7" s="134"/>
      <c r="R7" s="134"/>
      <c r="S7" s="134"/>
      <c r="T7" s="134"/>
      <c r="U7" s="134"/>
      <c r="V7" s="134"/>
      <c r="W7" s="134"/>
      <c r="X7" s="134"/>
      <c r="Y7" s="134"/>
      <c r="Z7" s="134"/>
      <c r="AA7" s="134"/>
      <c r="AB7" s="134"/>
      <c r="AC7" s="134"/>
      <c r="AD7" s="134"/>
      <c r="AE7" s="130"/>
      <c r="AF7" s="130"/>
      <c r="AG7" s="130"/>
      <c r="AH7" s="130"/>
      <c r="AI7" s="130"/>
      <c r="AJ7" s="130"/>
      <c r="AK7" s="130"/>
      <c r="AL7" s="130"/>
      <c r="AM7" s="130"/>
    </row>
    <row r="8" spans="1:40" ht="12" customHeight="1" x14ac:dyDescent="0.35">
      <c r="A8" s="132"/>
      <c r="B8" s="135"/>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7"/>
      <c r="AC8" s="130"/>
      <c r="AD8" s="130"/>
      <c r="AE8" s="130"/>
      <c r="AF8" s="130"/>
      <c r="AG8" s="130"/>
      <c r="AH8" s="130"/>
      <c r="AI8" s="130"/>
      <c r="AJ8" s="130"/>
      <c r="AK8" s="130"/>
      <c r="AL8" s="130"/>
      <c r="AM8" s="130"/>
    </row>
    <row r="9" spans="1:40" ht="12" customHeight="1" x14ac:dyDescent="0.35">
      <c r="A9" s="132"/>
      <c r="B9" s="133" t="s">
        <v>128</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row>
    <row r="10" spans="1:40" ht="6" customHeight="1" x14ac:dyDescent="0.35">
      <c r="A10" s="132"/>
      <c r="B10" s="135"/>
      <c r="C10" s="138"/>
      <c r="D10" s="136"/>
      <c r="E10" s="130"/>
      <c r="F10" s="136"/>
      <c r="G10" s="136"/>
      <c r="H10" s="136"/>
      <c r="I10" s="136"/>
      <c r="J10" s="136"/>
      <c r="K10" s="136"/>
      <c r="L10" s="136"/>
      <c r="M10" s="136"/>
      <c r="N10" s="136"/>
      <c r="O10" s="136"/>
      <c r="P10" s="136"/>
      <c r="Q10" s="136"/>
      <c r="R10" s="136"/>
      <c r="S10" s="136"/>
      <c r="T10" s="136"/>
      <c r="U10" s="136"/>
      <c r="V10" s="136"/>
      <c r="W10" s="136"/>
      <c r="X10" s="136"/>
      <c r="Y10" s="136"/>
      <c r="Z10" s="136"/>
      <c r="AA10" s="136"/>
      <c r="AB10" s="137"/>
      <c r="AC10" s="130"/>
      <c r="AD10" s="130"/>
      <c r="AE10" s="130"/>
      <c r="AF10" s="130"/>
      <c r="AG10" s="130"/>
      <c r="AH10" s="130"/>
      <c r="AI10" s="130"/>
      <c r="AJ10" s="130"/>
      <c r="AK10" s="130"/>
      <c r="AL10" s="130"/>
      <c r="AM10" s="130"/>
    </row>
    <row r="11" spans="1:40" ht="12" customHeight="1" x14ac:dyDescent="0.35">
      <c r="A11" s="132"/>
      <c r="B11" s="136" t="s">
        <v>92</v>
      </c>
      <c r="C11" s="139"/>
      <c r="D11" s="140"/>
      <c r="E11" s="141"/>
      <c r="F11" s="141"/>
      <c r="G11" s="141"/>
      <c r="H11" s="139"/>
      <c r="I11" s="130"/>
      <c r="J11" s="130"/>
      <c r="K11" s="130"/>
      <c r="L11" s="130"/>
      <c r="M11" s="514"/>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130"/>
    </row>
    <row r="12" spans="1:40" ht="6" customHeight="1" x14ac:dyDescent="0.35">
      <c r="A12" s="132"/>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0"/>
      <c r="AC12" s="139"/>
      <c r="AD12" s="139"/>
      <c r="AE12" s="139"/>
      <c r="AF12" s="139"/>
      <c r="AG12" s="139"/>
      <c r="AH12" s="139"/>
      <c r="AI12" s="130"/>
      <c r="AJ12" s="130"/>
      <c r="AK12" s="130"/>
      <c r="AL12" s="130"/>
      <c r="AM12" s="130"/>
    </row>
    <row r="13" spans="1:40" ht="12" customHeight="1" x14ac:dyDescent="0.35">
      <c r="A13" s="132"/>
      <c r="B13" s="136" t="s">
        <v>93</v>
      </c>
      <c r="C13" s="142"/>
      <c r="D13" s="139"/>
      <c r="E13" s="141"/>
      <c r="F13" s="141"/>
      <c r="G13" s="141"/>
      <c r="H13" s="141"/>
      <c r="I13" s="141"/>
      <c r="J13" s="141"/>
      <c r="K13" s="141"/>
      <c r="L13" s="130"/>
      <c r="M13" s="130"/>
      <c r="N13" s="130"/>
      <c r="O13" s="130"/>
      <c r="P13" s="514"/>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30"/>
      <c r="AN13" s="183" t="s">
        <v>69</v>
      </c>
    </row>
    <row r="14" spans="1:40" ht="6" customHeight="1" x14ac:dyDescent="0.35">
      <c r="A14" s="132"/>
      <c r="B14" s="136"/>
      <c r="C14" s="141"/>
      <c r="D14" s="141"/>
      <c r="E14" s="141"/>
      <c r="F14" s="141"/>
      <c r="G14" s="141"/>
      <c r="H14" s="141"/>
      <c r="I14" s="141"/>
      <c r="J14" s="141"/>
      <c r="K14" s="141"/>
      <c r="L14" s="130"/>
      <c r="M14" s="130"/>
      <c r="N14" s="130"/>
      <c r="O14" s="130"/>
      <c r="P14" s="141"/>
      <c r="Q14" s="141"/>
      <c r="R14" s="141"/>
      <c r="S14" s="141"/>
      <c r="T14" s="141"/>
      <c r="U14" s="141"/>
      <c r="V14" s="141"/>
      <c r="W14" s="141"/>
      <c r="X14" s="141"/>
      <c r="Y14" s="141"/>
      <c r="Z14" s="141"/>
      <c r="AA14" s="141"/>
      <c r="AB14" s="141"/>
      <c r="AC14" s="141"/>
      <c r="AD14" s="141"/>
      <c r="AE14" s="141"/>
      <c r="AF14" s="140"/>
      <c r="AG14" s="139"/>
      <c r="AH14" s="139"/>
      <c r="AI14" s="139"/>
      <c r="AJ14" s="139"/>
      <c r="AK14" s="139"/>
      <c r="AL14" s="139"/>
      <c r="AM14" s="130"/>
    </row>
    <row r="15" spans="1:40" ht="12" customHeight="1" x14ac:dyDescent="0.35">
      <c r="A15" s="132"/>
      <c r="B15" s="136" t="s">
        <v>2</v>
      </c>
      <c r="C15" s="142"/>
      <c r="D15" s="141"/>
      <c r="E15" s="141"/>
      <c r="F15" s="141"/>
      <c r="G15" s="141"/>
      <c r="H15" s="141"/>
      <c r="I15" s="141"/>
      <c r="J15" s="141"/>
      <c r="K15" s="141"/>
      <c r="L15" s="130"/>
      <c r="M15" s="130"/>
      <c r="N15" s="130"/>
      <c r="O15" s="130"/>
      <c r="P15" s="514"/>
      <c r="Q15" s="515"/>
      <c r="R15" s="515"/>
      <c r="S15" s="515"/>
      <c r="T15" s="515"/>
      <c r="U15" s="515"/>
      <c r="V15" s="515"/>
      <c r="W15" s="515"/>
      <c r="X15" s="515"/>
      <c r="Y15" s="515"/>
      <c r="Z15" s="515"/>
      <c r="AA15" s="515"/>
      <c r="AB15" s="515"/>
      <c r="AC15" s="515"/>
      <c r="AD15" s="515"/>
      <c r="AE15" s="515"/>
      <c r="AF15" s="515"/>
      <c r="AG15" s="515"/>
      <c r="AH15" s="515"/>
      <c r="AI15" s="515"/>
      <c r="AJ15" s="515"/>
      <c r="AK15" s="515"/>
      <c r="AL15" s="516"/>
      <c r="AM15" s="130"/>
    </row>
    <row r="16" spans="1:40" ht="6" customHeight="1" x14ac:dyDescent="0.35">
      <c r="A16" s="132"/>
      <c r="B16" s="136"/>
      <c r="C16" s="141"/>
      <c r="D16" s="141"/>
      <c r="E16" s="141"/>
      <c r="F16" s="141"/>
      <c r="G16" s="141"/>
      <c r="H16" s="141"/>
      <c r="I16" s="141"/>
      <c r="J16" s="141"/>
      <c r="K16" s="141"/>
      <c r="L16" s="130"/>
      <c r="M16" s="130"/>
      <c r="N16" s="130"/>
      <c r="O16" s="130"/>
      <c r="P16" s="141"/>
      <c r="Q16" s="141"/>
      <c r="R16" s="141"/>
      <c r="S16" s="141"/>
      <c r="T16" s="141"/>
      <c r="U16" s="141"/>
      <c r="V16" s="141"/>
      <c r="W16" s="141"/>
      <c r="X16" s="141"/>
      <c r="Y16" s="141"/>
      <c r="Z16" s="141"/>
      <c r="AA16" s="141"/>
      <c r="AB16" s="141"/>
      <c r="AC16" s="141"/>
      <c r="AD16" s="141"/>
      <c r="AE16" s="141"/>
      <c r="AF16" s="140"/>
      <c r="AG16" s="139"/>
      <c r="AH16" s="139"/>
      <c r="AI16" s="139"/>
      <c r="AJ16" s="139"/>
      <c r="AK16" s="139"/>
      <c r="AL16" s="139"/>
      <c r="AM16" s="130"/>
    </row>
    <row r="17" spans="1:39" ht="12" customHeight="1" x14ac:dyDescent="0.35">
      <c r="A17" s="132"/>
      <c r="B17" s="136" t="s">
        <v>3</v>
      </c>
      <c r="C17" s="142"/>
      <c r="D17" s="141"/>
      <c r="E17" s="141"/>
      <c r="F17" s="141"/>
      <c r="G17" s="141"/>
      <c r="H17" s="141"/>
      <c r="I17" s="141"/>
      <c r="J17" s="141"/>
      <c r="K17" s="141"/>
      <c r="L17" s="130"/>
      <c r="M17" s="130"/>
      <c r="N17" s="130"/>
      <c r="O17" s="130"/>
      <c r="P17" s="514"/>
      <c r="Q17" s="515"/>
      <c r="R17" s="515"/>
      <c r="S17" s="515"/>
      <c r="T17" s="515"/>
      <c r="U17" s="515"/>
      <c r="V17" s="515"/>
      <c r="W17" s="515"/>
      <c r="X17" s="515"/>
      <c r="Y17" s="515"/>
      <c r="Z17" s="515"/>
      <c r="AA17" s="515"/>
      <c r="AB17" s="515"/>
      <c r="AC17" s="515"/>
      <c r="AD17" s="515"/>
      <c r="AE17" s="515"/>
      <c r="AF17" s="515"/>
      <c r="AG17" s="515"/>
      <c r="AH17" s="515"/>
      <c r="AI17" s="515"/>
      <c r="AJ17" s="515"/>
      <c r="AK17" s="515"/>
      <c r="AL17" s="516"/>
      <c r="AM17" s="130"/>
    </row>
    <row r="18" spans="1:39" ht="6" customHeight="1" x14ac:dyDescent="0.35">
      <c r="A18" s="132"/>
      <c r="B18" s="136"/>
      <c r="C18" s="141"/>
      <c r="D18" s="141"/>
      <c r="E18" s="141"/>
      <c r="F18" s="141"/>
      <c r="G18" s="141"/>
      <c r="H18" s="141"/>
      <c r="I18" s="141"/>
      <c r="J18" s="141"/>
      <c r="K18" s="141"/>
      <c r="L18" s="130"/>
      <c r="M18" s="130"/>
      <c r="N18" s="130"/>
      <c r="O18" s="130"/>
      <c r="P18" s="141"/>
      <c r="Q18" s="141"/>
      <c r="R18" s="141"/>
      <c r="S18" s="141"/>
      <c r="T18" s="141"/>
      <c r="U18" s="141"/>
      <c r="V18" s="141"/>
      <c r="W18" s="141"/>
      <c r="X18" s="141"/>
      <c r="Y18" s="141"/>
      <c r="Z18" s="141"/>
      <c r="AA18" s="141"/>
      <c r="AB18" s="141"/>
      <c r="AC18" s="141"/>
      <c r="AD18" s="141"/>
      <c r="AE18" s="141"/>
      <c r="AF18" s="140"/>
      <c r="AG18" s="139"/>
      <c r="AH18" s="139"/>
      <c r="AI18" s="139"/>
      <c r="AJ18" s="139"/>
      <c r="AK18" s="139"/>
      <c r="AL18" s="139"/>
      <c r="AM18" s="130"/>
    </row>
    <row r="19" spans="1:39" ht="12" customHeight="1" x14ac:dyDescent="0.35">
      <c r="A19" s="132"/>
      <c r="B19" s="136" t="s">
        <v>289</v>
      </c>
      <c r="C19" s="142"/>
      <c r="D19" s="141"/>
      <c r="E19" s="141"/>
      <c r="F19" s="141"/>
      <c r="G19" s="141"/>
      <c r="H19" s="141"/>
      <c r="I19" s="141"/>
      <c r="J19" s="141"/>
      <c r="K19" s="141"/>
      <c r="L19" s="130"/>
      <c r="M19" s="130"/>
      <c r="N19" s="130"/>
      <c r="O19" s="130"/>
      <c r="P19" s="514"/>
      <c r="Q19" s="515"/>
      <c r="R19" s="515"/>
      <c r="S19" s="515"/>
      <c r="T19" s="515"/>
      <c r="U19" s="515"/>
      <c r="V19" s="515"/>
      <c r="W19" s="515"/>
      <c r="X19" s="515"/>
      <c r="Y19" s="515"/>
      <c r="Z19" s="515"/>
      <c r="AA19" s="515"/>
      <c r="AB19" s="515"/>
      <c r="AC19" s="515"/>
      <c r="AD19" s="515"/>
      <c r="AE19" s="515"/>
      <c r="AF19" s="515"/>
      <c r="AG19" s="515"/>
      <c r="AH19" s="515"/>
      <c r="AI19" s="515"/>
      <c r="AJ19" s="515"/>
      <c r="AK19" s="515"/>
      <c r="AL19" s="516"/>
      <c r="AM19" s="130"/>
    </row>
    <row r="20" spans="1:39" ht="12" customHeight="1" x14ac:dyDescent="0.35">
      <c r="A20" s="132"/>
      <c r="B20" s="150"/>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7"/>
      <c r="AC20" s="134"/>
      <c r="AD20" s="130"/>
      <c r="AE20" s="130"/>
      <c r="AF20" s="130"/>
      <c r="AG20" s="130"/>
      <c r="AH20" s="130"/>
      <c r="AI20" s="130"/>
      <c r="AJ20" s="130"/>
      <c r="AK20" s="130"/>
      <c r="AL20" s="130"/>
      <c r="AM20" s="130"/>
    </row>
    <row r="21" spans="1:39" ht="12" customHeight="1" x14ac:dyDescent="0.35">
      <c r="A21" s="132"/>
      <c r="B21" s="144" t="s">
        <v>292</v>
      </c>
      <c r="C21" s="145"/>
      <c r="D21" s="145"/>
      <c r="E21" s="136"/>
      <c r="F21" s="146"/>
      <c r="G21" s="130"/>
      <c r="H21" s="130"/>
      <c r="I21" s="130"/>
      <c r="J21" s="130"/>
      <c r="K21" s="130"/>
      <c r="L21" s="672">
        <f>Basis!I18</f>
        <v>0</v>
      </c>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4"/>
      <c r="AM21" s="130"/>
    </row>
    <row r="22" spans="1:39" ht="6" customHeight="1" x14ac:dyDescent="0.35">
      <c r="A22" s="132"/>
      <c r="B22" s="144"/>
      <c r="C22" s="145"/>
      <c r="D22" s="145"/>
      <c r="E22" s="136"/>
      <c r="F22" s="138"/>
      <c r="G22" s="130"/>
      <c r="H22" s="130"/>
      <c r="I22" s="130"/>
      <c r="J22" s="130"/>
      <c r="K22" s="130"/>
      <c r="L22" s="138"/>
      <c r="M22" s="138"/>
      <c r="N22" s="138"/>
      <c r="O22" s="138"/>
      <c r="P22" s="138"/>
      <c r="Q22" s="138"/>
      <c r="R22" s="138"/>
      <c r="S22" s="138"/>
      <c r="T22" s="138"/>
      <c r="U22" s="138"/>
      <c r="V22" s="138"/>
      <c r="W22" s="130"/>
      <c r="X22" s="137"/>
      <c r="Y22" s="130"/>
      <c r="Z22" s="130"/>
      <c r="AA22" s="130"/>
      <c r="AB22" s="130"/>
      <c r="AC22" s="147"/>
      <c r="AD22" s="148"/>
      <c r="AE22" s="148"/>
      <c r="AF22" s="149"/>
      <c r="AG22" s="138"/>
      <c r="AH22" s="138"/>
      <c r="AI22" s="138"/>
      <c r="AJ22" s="138"/>
      <c r="AK22" s="535"/>
      <c r="AL22" s="535"/>
      <c r="AM22" s="130"/>
    </row>
    <row r="23" spans="1:39" ht="12" customHeight="1" x14ac:dyDescent="0.35">
      <c r="A23" s="132"/>
      <c r="B23" s="144" t="s">
        <v>87</v>
      </c>
      <c r="C23" s="145"/>
      <c r="D23" s="145"/>
      <c r="E23" s="136"/>
      <c r="F23" s="138"/>
      <c r="G23" s="130"/>
      <c r="H23" s="130"/>
      <c r="I23" s="130"/>
      <c r="J23" s="130"/>
      <c r="K23" s="130"/>
      <c r="L23" s="672">
        <f>Basis!I23</f>
        <v>0</v>
      </c>
      <c r="M23" s="673"/>
      <c r="N23" s="673"/>
      <c r="O23" s="673"/>
      <c r="P23" s="673"/>
      <c r="Q23" s="673"/>
      <c r="R23" s="673"/>
      <c r="S23" s="673"/>
      <c r="T23" s="673"/>
      <c r="U23" s="673"/>
      <c r="V23" s="673"/>
      <c r="W23" s="673"/>
      <c r="X23" s="673"/>
      <c r="Y23" s="673"/>
      <c r="Z23" s="673"/>
      <c r="AA23" s="674"/>
      <c r="AB23" s="130"/>
      <c r="AC23" s="679" t="s">
        <v>11</v>
      </c>
      <c r="AD23" s="680"/>
      <c r="AE23" s="681"/>
      <c r="AF23" s="682">
        <f>Basis!AF23</f>
        <v>0</v>
      </c>
      <c r="AG23" s="683"/>
      <c r="AH23" s="683"/>
      <c r="AI23" s="683"/>
      <c r="AJ23" s="683"/>
      <c r="AK23" s="683"/>
      <c r="AL23" s="684"/>
      <c r="AM23" s="130"/>
    </row>
    <row r="24" spans="1:39" ht="6" customHeight="1" x14ac:dyDescent="0.35">
      <c r="A24" s="132"/>
      <c r="B24" s="145"/>
      <c r="C24" s="145"/>
      <c r="D24" s="145"/>
      <c r="E24" s="145"/>
      <c r="F24" s="134"/>
      <c r="G24" s="130"/>
      <c r="H24" s="130"/>
      <c r="I24" s="130"/>
      <c r="J24" s="130"/>
      <c r="K24" s="130"/>
      <c r="L24" s="145"/>
      <c r="M24" s="145"/>
      <c r="N24" s="145"/>
      <c r="O24" s="145"/>
      <c r="P24" s="145"/>
      <c r="Q24" s="145"/>
      <c r="R24" s="145"/>
      <c r="S24" s="145"/>
      <c r="T24" s="145"/>
      <c r="U24" s="145"/>
      <c r="V24" s="145"/>
      <c r="W24" s="136"/>
      <c r="X24" s="136"/>
      <c r="Y24" s="136"/>
      <c r="Z24" s="136"/>
      <c r="AA24" s="136"/>
      <c r="AB24" s="137"/>
      <c r="AC24" s="130"/>
      <c r="AD24" s="130"/>
      <c r="AE24" s="151"/>
      <c r="AF24" s="130"/>
      <c r="AG24" s="130"/>
      <c r="AH24" s="130"/>
      <c r="AI24" s="130"/>
      <c r="AJ24" s="130"/>
      <c r="AK24" s="130"/>
      <c r="AL24" s="130"/>
      <c r="AM24" s="130"/>
    </row>
    <row r="25" spans="1:39" ht="12" customHeight="1" x14ac:dyDescent="0.35">
      <c r="A25" s="132"/>
      <c r="B25" s="144"/>
      <c r="C25" s="130"/>
      <c r="D25" s="130"/>
      <c r="E25" s="130"/>
      <c r="F25" s="130"/>
      <c r="G25" s="130"/>
      <c r="H25" s="130"/>
      <c r="I25" s="130"/>
      <c r="J25" s="130"/>
      <c r="K25" s="130"/>
      <c r="L25" s="234">
        <f>Basis!I25</f>
        <v>0</v>
      </c>
      <c r="M25" s="234"/>
      <c r="N25" s="234"/>
      <c r="O25" s="234"/>
      <c r="P25" s="234"/>
      <c r="Q25" s="234"/>
      <c r="R25" s="234"/>
      <c r="S25" s="234"/>
      <c r="T25" s="234"/>
      <c r="U25" s="234"/>
      <c r="V25" s="234"/>
      <c r="W25" s="234"/>
      <c r="X25" s="234"/>
      <c r="Y25" s="234"/>
      <c r="Z25" s="234"/>
      <c r="AA25" s="234"/>
      <c r="AB25" s="137"/>
      <c r="AC25" s="679" t="s">
        <v>12</v>
      </c>
      <c r="AD25" s="680"/>
      <c r="AE25" s="681"/>
      <c r="AF25" s="682">
        <f>Basis!AF25</f>
        <v>0</v>
      </c>
      <c r="AG25" s="683"/>
      <c r="AH25" s="683"/>
      <c r="AI25" s="683"/>
      <c r="AJ25" s="683"/>
      <c r="AK25" s="683"/>
      <c r="AL25" s="684"/>
      <c r="AM25" s="130"/>
    </row>
    <row r="26" spans="1:39" ht="6" customHeight="1" x14ac:dyDescent="0.35">
      <c r="A26" s="132"/>
      <c r="B26" s="150"/>
      <c r="C26" s="136"/>
      <c r="D26" s="136"/>
      <c r="E26" s="150"/>
      <c r="F26" s="136"/>
      <c r="G26" s="136"/>
      <c r="H26" s="136"/>
      <c r="I26" s="136"/>
      <c r="J26" s="136"/>
      <c r="K26" s="136"/>
      <c r="L26" s="136"/>
      <c r="M26" s="136"/>
      <c r="N26" s="136"/>
      <c r="O26" s="136"/>
      <c r="P26" s="136"/>
      <c r="Q26" s="136"/>
      <c r="R26" s="136"/>
      <c r="S26" s="136"/>
      <c r="T26" s="136"/>
      <c r="U26" s="138"/>
      <c r="V26" s="136"/>
      <c r="W26" s="136"/>
      <c r="X26" s="136"/>
      <c r="Y26" s="136"/>
      <c r="Z26" s="136"/>
      <c r="AA26" s="138"/>
      <c r="AB26" s="137"/>
      <c r="AC26" s="130"/>
      <c r="AD26" s="130"/>
      <c r="AE26" s="151"/>
      <c r="AF26" s="130"/>
      <c r="AG26" s="130"/>
      <c r="AH26" s="130"/>
      <c r="AI26" s="130"/>
      <c r="AJ26" s="130"/>
      <c r="AK26" s="130"/>
      <c r="AL26" s="130"/>
      <c r="AM26" s="130"/>
    </row>
    <row r="27" spans="1:39" ht="12" customHeight="1" x14ac:dyDescent="0.35">
      <c r="A27" s="132"/>
      <c r="B27" s="144" t="s">
        <v>13</v>
      </c>
      <c r="C27" s="145"/>
      <c r="D27" s="145"/>
      <c r="E27" s="136"/>
      <c r="F27" s="152"/>
      <c r="G27" s="152"/>
      <c r="H27" s="153"/>
      <c r="I27" s="130"/>
      <c r="J27" s="130"/>
      <c r="K27" s="130"/>
      <c r="L27" s="130"/>
      <c r="M27" s="774">
        <f>Basis!M27</f>
        <v>0</v>
      </c>
      <c r="N27" s="774"/>
      <c r="O27" s="774"/>
      <c r="P27" s="774"/>
      <c r="Q27" s="774"/>
      <c r="R27" s="774"/>
      <c r="S27" s="358"/>
      <c r="T27" s="134"/>
      <c r="U27" s="137"/>
      <c r="V27" s="360"/>
      <c r="W27" s="358"/>
      <c r="X27" s="134"/>
      <c r="Y27" s="137"/>
      <c r="Z27" s="137"/>
      <c r="AA27" s="360"/>
      <c r="AB27" s="134"/>
      <c r="AC27" s="134"/>
      <c r="AD27" s="134"/>
      <c r="AE27" s="360"/>
      <c r="AF27" s="137"/>
      <c r="AG27" s="137"/>
      <c r="AH27" s="137"/>
      <c r="AI27" s="137"/>
      <c r="AJ27" s="130"/>
      <c r="AK27" s="130"/>
      <c r="AL27" s="130"/>
      <c r="AM27" s="130"/>
    </row>
    <row r="28" spans="1:39" ht="6" customHeight="1" x14ac:dyDescent="0.35">
      <c r="A28" s="132"/>
      <c r="B28" s="136"/>
      <c r="C28" s="136"/>
      <c r="D28" s="136"/>
      <c r="E28" s="136"/>
      <c r="F28" s="138"/>
      <c r="G28" s="138"/>
      <c r="H28" s="138"/>
      <c r="I28" s="138"/>
      <c r="J28" s="138"/>
      <c r="K28" s="138"/>
      <c r="L28" s="138"/>
      <c r="M28" s="138"/>
      <c r="N28" s="138"/>
      <c r="O28" s="138"/>
      <c r="P28" s="138"/>
      <c r="Q28" s="136"/>
      <c r="R28" s="136"/>
      <c r="S28" s="136"/>
      <c r="T28" s="136"/>
      <c r="U28" s="138"/>
      <c r="V28" s="136"/>
      <c r="W28" s="136"/>
      <c r="X28" s="136"/>
      <c r="Y28" s="136"/>
      <c r="Z28" s="136"/>
      <c r="AA28" s="136"/>
      <c r="AB28" s="137"/>
      <c r="AC28" s="130"/>
      <c r="AD28" s="130"/>
      <c r="AE28" s="130"/>
      <c r="AF28" s="130"/>
      <c r="AG28" s="130"/>
      <c r="AH28" s="130"/>
      <c r="AI28" s="130"/>
      <c r="AJ28" s="130"/>
      <c r="AK28" s="130"/>
      <c r="AL28" s="130"/>
      <c r="AM28" s="130"/>
    </row>
    <row r="29" spans="1:39" ht="12" customHeight="1" x14ac:dyDescent="0.35">
      <c r="A29" s="132"/>
      <c r="B29" s="150" t="s">
        <v>19</v>
      </c>
      <c r="C29" s="136"/>
      <c r="D29" s="136"/>
      <c r="E29" s="136"/>
      <c r="F29" s="134"/>
      <c r="G29" s="130"/>
      <c r="H29" s="130"/>
      <c r="I29" s="130"/>
      <c r="J29" s="130"/>
      <c r="K29" s="130"/>
      <c r="L29" s="130"/>
      <c r="M29" s="776">
        <f>Basis!M29</f>
        <v>0</v>
      </c>
      <c r="N29" s="776"/>
      <c r="O29" s="776"/>
      <c r="P29" s="776"/>
      <c r="Q29" s="776"/>
      <c r="R29" s="776"/>
      <c r="S29" s="137"/>
      <c r="T29" s="137"/>
      <c r="U29" s="775"/>
      <c r="V29" s="155"/>
      <c r="W29" s="134"/>
      <c r="X29" s="513"/>
      <c r="Y29" s="360"/>
      <c r="Z29" s="360"/>
      <c r="AA29" s="134"/>
      <c r="AB29" s="360"/>
      <c r="AC29" s="358"/>
      <c r="AD29" s="137"/>
      <c r="AE29" s="360"/>
      <c r="AF29" s="137"/>
      <c r="AG29" s="137"/>
      <c r="AH29" s="360"/>
      <c r="AI29" s="137"/>
      <c r="AJ29" s="137"/>
      <c r="AK29" s="137"/>
      <c r="AL29" s="137"/>
      <c r="AM29" s="137"/>
    </row>
    <row r="30" spans="1:39" ht="6" customHeight="1" x14ac:dyDescent="0.35">
      <c r="A30" s="132"/>
      <c r="B30" s="136"/>
      <c r="C30" s="136"/>
      <c r="D30" s="136"/>
      <c r="E30" s="136"/>
      <c r="F30" s="138"/>
      <c r="G30" s="138"/>
      <c r="H30" s="138"/>
      <c r="I30" s="138"/>
      <c r="J30" s="138"/>
      <c r="K30" s="138"/>
      <c r="L30" s="138"/>
      <c r="M30" s="360"/>
      <c r="N30" s="360"/>
      <c r="O30" s="360"/>
      <c r="P30" s="360"/>
      <c r="Q30" s="358"/>
      <c r="R30" s="358"/>
      <c r="S30" s="358"/>
      <c r="T30" s="358"/>
      <c r="U30" s="358"/>
      <c r="V30" s="130"/>
      <c r="W30" s="130"/>
      <c r="X30" s="130"/>
      <c r="Y30" s="130"/>
      <c r="Z30" s="130"/>
      <c r="AA30" s="130"/>
      <c r="AB30" s="130"/>
      <c r="AC30" s="130"/>
      <c r="AD30" s="130"/>
      <c r="AE30" s="130"/>
      <c r="AF30" s="130"/>
      <c r="AG30" s="130"/>
      <c r="AH30" s="130"/>
      <c r="AI30" s="130"/>
      <c r="AJ30" s="130"/>
      <c r="AK30" s="130"/>
      <c r="AL30" s="130"/>
      <c r="AM30" s="130"/>
    </row>
    <row r="31" spans="1:39" ht="12" customHeight="1" x14ac:dyDescent="0.35">
      <c r="A31" s="132"/>
      <c r="B31" s="150" t="s">
        <v>455</v>
      </c>
      <c r="C31" s="136"/>
      <c r="D31" s="136"/>
      <c r="E31" s="137"/>
      <c r="F31" s="155"/>
      <c r="G31" s="134"/>
      <c r="H31" s="134"/>
      <c r="I31" s="134"/>
      <c r="J31" s="134"/>
      <c r="K31" s="134"/>
      <c r="L31" s="134"/>
      <c r="M31" s="777">
        <f>Basis!M31</f>
        <v>0</v>
      </c>
      <c r="N31" s="777"/>
      <c r="O31" s="777"/>
      <c r="P31" s="777"/>
      <c r="Q31" s="777"/>
      <c r="R31" s="777"/>
      <c r="S31" s="137"/>
      <c r="T31" s="137"/>
      <c r="U31" s="360"/>
      <c r="V31" s="134"/>
      <c r="W31" s="134"/>
      <c r="X31" s="360"/>
      <c r="Y31" s="134"/>
      <c r="Z31" s="137"/>
      <c r="AA31" s="137"/>
      <c r="AB31" s="137"/>
      <c r="AC31" s="130"/>
      <c r="AD31" s="130"/>
      <c r="AE31" s="130"/>
      <c r="AF31" s="130"/>
      <c r="AG31" s="130"/>
      <c r="AH31" s="130"/>
      <c r="AI31" s="130"/>
      <c r="AJ31" s="130"/>
      <c r="AK31" s="130"/>
      <c r="AL31" s="130"/>
      <c r="AM31" s="130"/>
    </row>
    <row r="32" spans="1:39" ht="6" customHeight="1" x14ac:dyDescent="0.35">
      <c r="A32" s="132"/>
      <c r="B32" s="136"/>
      <c r="C32" s="136"/>
      <c r="D32" s="136"/>
      <c r="E32" s="136"/>
      <c r="F32" s="138"/>
      <c r="G32" s="138"/>
      <c r="H32" s="138"/>
      <c r="I32" s="138"/>
      <c r="J32" s="138"/>
      <c r="K32" s="138"/>
      <c r="L32" s="138"/>
      <c r="M32" s="360"/>
      <c r="N32" s="360"/>
      <c r="O32" s="360"/>
      <c r="P32" s="360"/>
      <c r="Q32" s="358"/>
      <c r="R32" s="358"/>
      <c r="S32" s="358"/>
      <c r="T32" s="358"/>
      <c r="U32" s="358"/>
      <c r="V32" s="130"/>
      <c r="W32" s="130"/>
      <c r="X32" s="130"/>
      <c r="Y32" s="130"/>
      <c r="Z32" s="130"/>
      <c r="AA32" s="130"/>
      <c r="AB32" s="130"/>
      <c r="AC32" s="130"/>
      <c r="AD32" s="130"/>
      <c r="AE32" s="130"/>
      <c r="AF32" s="130"/>
      <c r="AG32" s="130"/>
      <c r="AH32" s="130"/>
      <c r="AI32" s="130"/>
      <c r="AJ32" s="130"/>
      <c r="AK32" s="130"/>
      <c r="AL32" s="130"/>
      <c r="AM32" s="130"/>
    </row>
    <row r="33" spans="1:39" ht="12" customHeight="1" x14ac:dyDescent="0.35">
      <c r="A33" s="132"/>
      <c r="B33" s="150" t="s">
        <v>25</v>
      </c>
      <c r="C33" s="136"/>
      <c r="D33" s="136"/>
      <c r="E33" s="130"/>
      <c r="F33" s="130"/>
      <c r="G33" s="130"/>
      <c r="H33" s="130"/>
      <c r="I33" s="154">
        <f>Basis!I33</f>
        <v>0</v>
      </c>
      <c r="J33" s="134" t="s">
        <v>23</v>
      </c>
      <c r="K33" s="134"/>
      <c r="L33" s="154">
        <f>Basis!L33</f>
        <v>0</v>
      </c>
      <c r="M33" s="134" t="s">
        <v>24</v>
      </c>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row>
    <row r="34" spans="1:39" ht="12" customHeight="1" x14ac:dyDescent="0.35">
      <c r="A34" s="132"/>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7"/>
      <c r="AC34" s="130"/>
      <c r="AD34" s="130"/>
      <c r="AE34" s="130"/>
      <c r="AF34" s="130"/>
      <c r="AG34" s="130"/>
      <c r="AH34" s="130"/>
      <c r="AI34" s="130"/>
      <c r="AJ34" s="130"/>
      <c r="AK34" s="130"/>
      <c r="AL34" s="130"/>
      <c r="AM34" s="130"/>
    </row>
    <row r="35" spans="1:39" ht="12" customHeight="1" x14ac:dyDescent="0.35">
      <c r="A35" s="132"/>
      <c r="B35" s="150" t="s">
        <v>91</v>
      </c>
      <c r="C35" s="136"/>
      <c r="D35" s="134"/>
      <c r="E35" s="134"/>
      <c r="F35" s="130"/>
      <c r="G35" s="130"/>
      <c r="H35" s="130"/>
      <c r="I35" s="676">
        <f>Basis!I35</f>
        <v>0</v>
      </c>
      <c r="J35" s="677"/>
      <c r="K35" s="677"/>
      <c r="L35" s="677"/>
      <c r="M35" s="677"/>
      <c r="N35" s="677"/>
      <c r="O35" s="677"/>
      <c r="P35" s="677"/>
      <c r="Q35" s="677"/>
      <c r="R35" s="677"/>
      <c r="S35" s="677"/>
      <c r="T35" s="677"/>
      <c r="U35" s="677"/>
      <c r="V35" s="677"/>
      <c r="W35" s="677"/>
      <c r="X35" s="678"/>
      <c r="Y35" s="130"/>
      <c r="Z35" s="130"/>
      <c r="AA35" s="156" t="s">
        <v>27</v>
      </c>
      <c r="AB35" s="130"/>
      <c r="AC35" s="150"/>
      <c r="AD35" s="150"/>
      <c r="AE35" s="130"/>
      <c r="AF35" s="676">
        <f>Basis!AF35</f>
        <v>0</v>
      </c>
      <c r="AG35" s="677"/>
      <c r="AH35" s="677"/>
      <c r="AI35" s="677"/>
      <c r="AJ35" s="677"/>
      <c r="AK35" s="677"/>
      <c r="AL35" s="678"/>
      <c r="AM35" s="130"/>
    </row>
    <row r="36" spans="1:39" ht="6" customHeight="1" x14ac:dyDescent="0.35">
      <c r="A36" s="132"/>
      <c r="B36" s="136"/>
      <c r="C36" s="136"/>
      <c r="D36" s="136"/>
      <c r="E36" s="136"/>
      <c r="F36" s="130"/>
      <c r="G36" s="130"/>
      <c r="H36" s="130"/>
      <c r="I36" s="136"/>
      <c r="J36" s="136"/>
      <c r="K36" s="136"/>
      <c r="L36" s="136"/>
      <c r="M36" s="136"/>
      <c r="N36" s="136"/>
      <c r="O36" s="136"/>
      <c r="P36" s="136"/>
      <c r="Q36" s="136"/>
      <c r="R36" s="136"/>
      <c r="S36" s="130"/>
      <c r="T36" s="130"/>
      <c r="U36" s="130"/>
      <c r="V36" s="130"/>
      <c r="W36" s="130"/>
      <c r="X36" s="130"/>
      <c r="Y36" s="130"/>
      <c r="Z36" s="130"/>
      <c r="AA36" s="136"/>
      <c r="AB36" s="130"/>
      <c r="AC36" s="136"/>
      <c r="AD36" s="136"/>
      <c r="AE36" s="130"/>
      <c r="AF36" s="136"/>
      <c r="AG36" s="136"/>
      <c r="AH36" s="136"/>
      <c r="AI36" s="136"/>
      <c r="AJ36" s="136"/>
      <c r="AK36" s="136"/>
      <c r="AL36" s="136"/>
      <c r="AM36" s="130"/>
    </row>
    <row r="37" spans="1:39" ht="12" customHeight="1" x14ac:dyDescent="0.35">
      <c r="A37" s="132"/>
      <c r="B37" s="150" t="s">
        <v>28</v>
      </c>
      <c r="C37" s="136"/>
      <c r="D37" s="137"/>
      <c r="E37" s="137"/>
      <c r="F37" s="130"/>
      <c r="G37" s="130"/>
      <c r="H37" s="130"/>
      <c r="I37" s="676">
        <f>Basis!I37</f>
        <v>0</v>
      </c>
      <c r="J37" s="677"/>
      <c r="K37" s="677"/>
      <c r="L37" s="677"/>
      <c r="M37" s="677"/>
      <c r="N37" s="677"/>
      <c r="O37" s="677"/>
      <c r="P37" s="677"/>
      <c r="Q37" s="677"/>
      <c r="R37" s="677"/>
      <c r="S37" s="677"/>
      <c r="T37" s="677"/>
      <c r="U37" s="677"/>
      <c r="V37" s="677"/>
      <c r="W37" s="677"/>
      <c r="X37" s="678"/>
      <c r="Y37" s="130"/>
      <c r="Z37" s="130"/>
      <c r="AA37" s="156" t="s">
        <v>27</v>
      </c>
      <c r="AB37" s="130"/>
      <c r="AC37" s="150"/>
      <c r="AD37" s="150"/>
      <c r="AE37" s="130"/>
      <c r="AF37" s="676">
        <f>Basis!AF37</f>
        <v>0</v>
      </c>
      <c r="AG37" s="677"/>
      <c r="AH37" s="677"/>
      <c r="AI37" s="677"/>
      <c r="AJ37" s="677"/>
      <c r="AK37" s="677"/>
      <c r="AL37" s="678"/>
      <c r="AM37" s="130"/>
    </row>
    <row r="38" spans="1:39" ht="6" customHeight="1" x14ac:dyDescent="0.35">
      <c r="A38" s="132"/>
      <c r="B38" s="136"/>
      <c r="C38" s="136"/>
      <c r="D38" s="136"/>
      <c r="E38" s="136"/>
      <c r="F38" s="130"/>
      <c r="G38" s="130"/>
      <c r="H38" s="130"/>
      <c r="I38" s="136"/>
      <c r="J38" s="136"/>
      <c r="K38" s="136"/>
      <c r="L38" s="136"/>
      <c r="M38" s="136"/>
      <c r="N38" s="136"/>
      <c r="O38" s="136"/>
      <c r="P38" s="136"/>
      <c r="Q38" s="136"/>
      <c r="R38" s="136"/>
      <c r="S38" s="130"/>
      <c r="T38" s="130"/>
      <c r="U38" s="130"/>
      <c r="V38" s="130"/>
      <c r="W38" s="130"/>
      <c r="X38" s="130"/>
      <c r="Y38" s="130"/>
      <c r="Z38" s="130"/>
      <c r="AA38" s="136"/>
      <c r="AB38" s="130"/>
      <c r="AC38" s="136"/>
      <c r="AD38" s="136"/>
      <c r="AE38" s="130"/>
      <c r="AF38" s="136"/>
      <c r="AG38" s="136"/>
      <c r="AH38" s="136"/>
      <c r="AI38" s="136"/>
      <c r="AJ38" s="136"/>
      <c r="AK38" s="136"/>
      <c r="AL38" s="136"/>
      <c r="AM38" s="130"/>
    </row>
    <row r="39" spans="1:39" ht="12" customHeight="1" x14ac:dyDescent="0.35">
      <c r="A39" s="132"/>
      <c r="B39" s="150"/>
      <c r="C39" s="136"/>
      <c r="D39" s="136"/>
      <c r="E39" s="138"/>
      <c r="F39" s="130"/>
      <c r="G39" s="130"/>
      <c r="H39" s="130"/>
      <c r="I39" s="676">
        <f>Basis!I39</f>
        <v>0</v>
      </c>
      <c r="J39" s="677"/>
      <c r="K39" s="677"/>
      <c r="L39" s="677"/>
      <c r="M39" s="677"/>
      <c r="N39" s="677"/>
      <c r="O39" s="677"/>
      <c r="P39" s="677"/>
      <c r="Q39" s="677"/>
      <c r="R39" s="677"/>
      <c r="S39" s="677"/>
      <c r="T39" s="677"/>
      <c r="U39" s="677"/>
      <c r="V39" s="677"/>
      <c r="W39" s="677"/>
      <c r="X39" s="678"/>
      <c r="Y39" s="130"/>
      <c r="Z39" s="130"/>
      <c r="AA39" s="156" t="s">
        <v>27</v>
      </c>
      <c r="AB39" s="130"/>
      <c r="AC39" s="150"/>
      <c r="AD39" s="150"/>
      <c r="AE39" s="130"/>
      <c r="AF39" s="676">
        <f>Basis!AF39</f>
        <v>0</v>
      </c>
      <c r="AG39" s="677"/>
      <c r="AH39" s="677"/>
      <c r="AI39" s="677"/>
      <c r="AJ39" s="677"/>
      <c r="AK39" s="677"/>
      <c r="AL39" s="678"/>
      <c r="AM39" s="130"/>
    </row>
    <row r="40" spans="1:39" ht="6" customHeight="1" x14ac:dyDescent="0.35">
      <c r="A40" s="132"/>
      <c r="B40" s="134"/>
      <c r="C40" s="134"/>
      <c r="D40" s="134"/>
      <c r="E40" s="134"/>
      <c r="F40" s="130"/>
      <c r="G40" s="130"/>
      <c r="H40" s="130"/>
      <c r="I40" s="134"/>
      <c r="J40" s="134"/>
      <c r="K40" s="134"/>
      <c r="L40" s="134"/>
      <c r="M40" s="134"/>
      <c r="N40" s="134"/>
      <c r="O40" s="134"/>
      <c r="P40" s="134"/>
      <c r="Q40" s="134"/>
      <c r="R40" s="134"/>
      <c r="S40" s="130"/>
      <c r="T40" s="130"/>
      <c r="U40" s="130"/>
      <c r="V40" s="130"/>
      <c r="W40" s="130"/>
      <c r="X40" s="130"/>
      <c r="Y40" s="130"/>
      <c r="Z40" s="130"/>
      <c r="AA40" s="134"/>
      <c r="AB40" s="130"/>
      <c r="AC40" s="134"/>
      <c r="AD40" s="134"/>
      <c r="AE40" s="130"/>
      <c r="AF40" s="134"/>
      <c r="AG40" s="134"/>
      <c r="AH40" s="134"/>
      <c r="AI40" s="134"/>
      <c r="AJ40" s="134"/>
      <c r="AK40" s="134"/>
      <c r="AL40" s="134"/>
      <c r="AM40" s="130"/>
    </row>
    <row r="41" spans="1:39" ht="12" customHeight="1" x14ac:dyDescent="0.35">
      <c r="A41" s="132"/>
      <c r="B41" s="157"/>
      <c r="C41" s="134"/>
      <c r="D41" s="134"/>
      <c r="E41" s="134"/>
      <c r="F41" s="130"/>
      <c r="G41" s="130"/>
      <c r="H41" s="130"/>
      <c r="I41" s="676">
        <f>Basis!I41</f>
        <v>0</v>
      </c>
      <c r="J41" s="677"/>
      <c r="K41" s="677"/>
      <c r="L41" s="677"/>
      <c r="M41" s="677"/>
      <c r="N41" s="677"/>
      <c r="O41" s="677"/>
      <c r="P41" s="677"/>
      <c r="Q41" s="677"/>
      <c r="R41" s="677"/>
      <c r="S41" s="677"/>
      <c r="T41" s="677"/>
      <c r="U41" s="677"/>
      <c r="V41" s="677"/>
      <c r="W41" s="677"/>
      <c r="X41" s="678"/>
      <c r="Y41" s="130"/>
      <c r="Z41" s="130"/>
      <c r="AA41" s="156" t="s">
        <v>27</v>
      </c>
      <c r="AB41" s="130"/>
      <c r="AC41" s="150"/>
      <c r="AD41" s="150"/>
      <c r="AE41" s="130"/>
      <c r="AF41" s="676">
        <f>Basis!AF41</f>
        <v>0</v>
      </c>
      <c r="AG41" s="677"/>
      <c r="AH41" s="677"/>
      <c r="AI41" s="677"/>
      <c r="AJ41" s="677"/>
      <c r="AK41" s="677"/>
      <c r="AL41" s="678"/>
      <c r="AM41" s="130"/>
    </row>
    <row r="42" spans="1:39" ht="6" customHeight="1" x14ac:dyDescent="0.35">
      <c r="A42" s="132"/>
      <c r="B42" s="157"/>
      <c r="C42" s="134"/>
      <c r="D42" s="134"/>
      <c r="E42" s="134"/>
      <c r="F42" s="130"/>
      <c r="G42" s="130"/>
      <c r="H42" s="130"/>
      <c r="I42" s="158"/>
      <c r="J42" s="136"/>
      <c r="K42" s="136"/>
      <c r="L42" s="136"/>
      <c r="M42" s="136"/>
      <c r="N42" s="136"/>
      <c r="O42" s="136"/>
      <c r="P42" s="136"/>
      <c r="Q42" s="136"/>
      <c r="R42" s="136"/>
      <c r="S42" s="130"/>
      <c r="T42" s="130"/>
      <c r="U42" s="130"/>
      <c r="V42" s="130"/>
      <c r="W42" s="130"/>
      <c r="X42" s="130"/>
      <c r="Y42" s="130"/>
      <c r="Z42" s="130"/>
      <c r="AA42" s="156"/>
      <c r="AB42" s="130"/>
      <c r="AC42" s="150"/>
      <c r="AD42" s="150"/>
      <c r="AE42" s="130"/>
      <c r="AF42" s="150"/>
      <c r="AG42" s="150"/>
      <c r="AH42" s="150"/>
      <c r="AI42" s="150"/>
      <c r="AJ42" s="150"/>
      <c r="AK42" s="150"/>
      <c r="AL42" s="150"/>
      <c r="AM42" s="130"/>
    </row>
    <row r="43" spans="1:39" ht="12" customHeight="1" x14ac:dyDescent="0.35">
      <c r="A43" s="132"/>
      <c r="B43" s="157"/>
      <c r="C43" s="134"/>
      <c r="D43" s="134"/>
      <c r="E43" s="134"/>
      <c r="F43" s="130"/>
      <c r="G43" s="130"/>
      <c r="H43" s="130"/>
      <c r="I43" s="676">
        <f>Basis!I43</f>
        <v>0</v>
      </c>
      <c r="J43" s="677"/>
      <c r="K43" s="677"/>
      <c r="L43" s="677"/>
      <c r="M43" s="677"/>
      <c r="N43" s="677"/>
      <c r="O43" s="677"/>
      <c r="P43" s="677"/>
      <c r="Q43" s="677"/>
      <c r="R43" s="677"/>
      <c r="S43" s="677"/>
      <c r="T43" s="677"/>
      <c r="U43" s="677"/>
      <c r="V43" s="677"/>
      <c r="W43" s="677"/>
      <c r="X43" s="678"/>
      <c r="Y43" s="130"/>
      <c r="Z43" s="130"/>
      <c r="AA43" s="156" t="s">
        <v>27</v>
      </c>
      <c r="AB43" s="130"/>
      <c r="AC43" s="150"/>
      <c r="AD43" s="150"/>
      <c r="AE43" s="130"/>
      <c r="AF43" s="676">
        <f>Basis!AF43</f>
        <v>0</v>
      </c>
      <c r="AG43" s="677"/>
      <c r="AH43" s="677"/>
      <c r="AI43" s="677"/>
      <c r="AJ43" s="677"/>
      <c r="AK43" s="677"/>
      <c r="AL43" s="678"/>
      <c r="AM43" s="130"/>
    </row>
    <row r="44" spans="1:39" ht="6" customHeight="1" x14ac:dyDescent="0.35">
      <c r="A44" s="132"/>
      <c r="B44" s="157"/>
      <c r="C44" s="134"/>
      <c r="D44" s="134"/>
      <c r="E44" s="134"/>
      <c r="F44" s="130"/>
      <c r="G44" s="130"/>
      <c r="H44" s="130"/>
      <c r="I44" s="134"/>
      <c r="J44" s="134"/>
      <c r="K44" s="134"/>
      <c r="L44" s="134"/>
      <c r="M44" s="134"/>
      <c r="N44" s="134"/>
      <c r="O44" s="134"/>
      <c r="P44" s="134"/>
      <c r="Q44" s="134"/>
      <c r="R44" s="134"/>
      <c r="S44" s="130"/>
      <c r="T44" s="130"/>
      <c r="U44" s="130"/>
      <c r="V44" s="130"/>
      <c r="W44" s="130"/>
      <c r="X44" s="130"/>
      <c r="Y44" s="130"/>
      <c r="Z44" s="130"/>
      <c r="AA44" s="134"/>
      <c r="AB44" s="130"/>
      <c r="AC44" s="134"/>
      <c r="AD44" s="134"/>
      <c r="AE44" s="130"/>
      <c r="AF44" s="134"/>
      <c r="AG44" s="134"/>
      <c r="AH44" s="134"/>
      <c r="AI44" s="134"/>
      <c r="AJ44" s="134"/>
      <c r="AK44" s="134"/>
      <c r="AL44" s="134"/>
      <c r="AM44" s="130"/>
    </row>
    <row r="45" spans="1:39" ht="12" customHeight="1" x14ac:dyDescent="0.35">
      <c r="A45" s="132"/>
      <c r="B45" s="157"/>
      <c r="C45" s="134"/>
      <c r="D45" s="134"/>
      <c r="E45" s="134"/>
      <c r="F45" s="130"/>
      <c r="G45" s="130"/>
      <c r="H45" s="130"/>
      <c r="I45" s="676">
        <f>Basis!I45</f>
        <v>0</v>
      </c>
      <c r="J45" s="677"/>
      <c r="K45" s="677"/>
      <c r="L45" s="677"/>
      <c r="M45" s="677"/>
      <c r="N45" s="677"/>
      <c r="O45" s="677"/>
      <c r="P45" s="677"/>
      <c r="Q45" s="677"/>
      <c r="R45" s="677"/>
      <c r="S45" s="677"/>
      <c r="T45" s="677"/>
      <c r="U45" s="677"/>
      <c r="V45" s="677"/>
      <c r="W45" s="677"/>
      <c r="X45" s="678"/>
      <c r="Y45" s="130"/>
      <c r="Z45" s="130"/>
      <c r="AA45" s="156" t="s">
        <v>27</v>
      </c>
      <c r="AB45" s="130"/>
      <c r="AC45" s="150"/>
      <c r="AD45" s="150"/>
      <c r="AE45" s="130"/>
      <c r="AF45" s="676">
        <f>Basis!AF45</f>
        <v>0</v>
      </c>
      <c r="AG45" s="677"/>
      <c r="AH45" s="677"/>
      <c r="AI45" s="677"/>
      <c r="AJ45" s="677"/>
      <c r="AK45" s="677"/>
      <c r="AL45" s="678"/>
      <c r="AM45" s="130"/>
    </row>
    <row r="46" spans="1:39" ht="12" customHeight="1" x14ac:dyDescent="0.35">
      <c r="A46" s="132"/>
      <c r="B46" s="157"/>
      <c r="C46" s="134"/>
      <c r="D46" s="134"/>
      <c r="E46" s="134"/>
      <c r="F46" s="130"/>
      <c r="G46" s="130"/>
      <c r="H46" s="130"/>
      <c r="I46" s="158"/>
      <c r="J46" s="136"/>
      <c r="K46" s="136"/>
      <c r="L46" s="136"/>
      <c r="M46" s="136"/>
      <c r="N46" s="136"/>
      <c r="O46" s="136"/>
      <c r="P46" s="136"/>
      <c r="Q46" s="136"/>
      <c r="R46" s="136"/>
      <c r="S46" s="130"/>
      <c r="T46" s="130"/>
      <c r="U46" s="130"/>
      <c r="V46" s="130"/>
      <c r="W46" s="130"/>
      <c r="X46" s="130"/>
      <c r="Y46" s="130"/>
      <c r="Z46" s="130"/>
      <c r="AA46" s="156"/>
      <c r="AB46" s="130"/>
      <c r="AC46" s="150"/>
      <c r="AD46" s="150"/>
      <c r="AE46" s="130"/>
      <c r="AF46" s="150"/>
      <c r="AG46" s="150"/>
      <c r="AH46" s="150"/>
      <c r="AI46" s="150"/>
      <c r="AJ46" s="150"/>
      <c r="AK46" s="150"/>
      <c r="AL46" s="150"/>
      <c r="AM46" s="130"/>
    </row>
    <row r="47" spans="1:39" ht="12" customHeight="1" x14ac:dyDescent="0.4">
      <c r="A47" s="132"/>
      <c r="B47" s="157" t="s">
        <v>29</v>
      </c>
      <c r="C47" s="134"/>
      <c r="D47" s="134"/>
      <c r="E47" s="136"/>
      <c r="F47" s="136"/>
      <c r="G47" s="136"/>
      <c r="H47" s="136"/>
      <c r="I47" s="130"/>
      <c r="J47" s="130"/>
      <c r="K47" s="130"/>
      <c r="L47" s="130"/>
      <c r="M47" s="157" t="s">
        <v>30</v>
      </c>
      <c r="N47" s="157"/>
      <c r="O47" s="157"/>
      <c r="P47" s="157"/>
      <c r="Q47" s="157"/>
      <c r="R47" s="157"/>
      <c r="S47" s="130"/>
      <c r="T47" s="130"/>
      <c r="U47" s="685" t="s">
        <v>31</v>
      </c>
      <c r="V47" s="685"/>
      <c r="W47" s="685"/>
      <c r="X47" s="685"/>
      <c r="Y47" s="685"/>
      <c r="Z47" s="130"/>
      <c r="AA47" s="130"/>
      <c r="AB47" s="130"/>
      <c r="AC47" s="130"/>
      <c r="AD47" s="130"/>
      <c r="AE47" s="130"/>
      <c r="AF47" s="157"/>
      <c r="AG47" s="157"/>
      <c r="AH47" s="157"/>
      <c r="AI47" s="157"/>
      <c r="AJ47" s="150"/>
      <c r="AK47" s="150"/>
      <c r="AL47" s="150"/>
      <c r="AM47" s="130"/>
    </row>
    <row r="48" spans="1:39" ht="12" customHeight="1" x14ac:dyDescent="0.35">
      <c r="A48" s="132"/>
      <c r="B48" s="134"/>
      <c r="C48" s="134"/>
      <c r="D48" s="134"/>
      <c r="E48" s="134"/>
      <c r="F48" s="134"/>
      <c r="G48" s="134"/>
      <c r="H48" s="134"/>
      <c r="I48" s="130"/>
      <c r="J48" s="130"/>
      <c r="K48" s="130"/>
      <c r="L48" s="130"/>
      <c r="M48" s="134"/>
      <c r="N48" s="134"/>
      <c r="O48" s="134"/>
      <c r="P48" s="134"/>
      <c r="Q48" s="134"/>
      <c r="R48" s="134"/>
      <c r="S48" s="130"/>
      <c r="T48" s="130"/>
      <c r="U48" s="130"/>
      <c r="V48" s="130"/>
      <c r="W48" s="130"/>
      <c r="X48" s="130"/>
      <c r="Y48" s="130"/>
      <c r="Z48" s="130"/>
      <c r="AA48" s="130"/>
      <c r="AB48" s="130"/>
      <c r="AC48" s="134"/>
      <c r="AD48" s="134"/>
      <c r="AE48" s="134"/>
      <c r="AF48" s="134"/>
      <c r="AG48" s="134"/>
      <c r="AH48" s="134"/>
      <c r="AI48" s="134"/>
      <c r="AJ48" s="134"/>
      <c r="AK48" s="134"/>
      <c r="AL48" s="134"/>
      <c r="AM48" s="130"/>
    </row>
    <row r="49" spans="1:39" ht="12" customHeight="1" x14ac:dyDescent="0.35">
      <c r="A49" s="132"/>
      <c r="B49" s="134" t="s">
        <v>32</v>
      </c>
      <c r="C49" s="157"/>
      <c r="D49" s="157"/>
      <c r="E49" s="157"/>
      <c r="F49" s="157"/>
      <c r="G49" s="157"/>
      <c r="H49" s="157"/>
      <c r="I49" s="130"/>
      <c r="J49" s="130"/>
      <c r="K49" s="130"/>
      <c r="L49" s="130"/>
      <c r="M49" s="175"/>
      <c r="N49" s="134" t="s">
        <v>23</v>
      </c>
      <c r="O49" s="134"/>
      <c r="P49" s="130"/>
      <c r="Q49" s="175"/>
      <c r="R49" s="134" t="s">
        <v>24</v>
      </c>
      <c r="S49" s="152"/>
      <c r="T49" s="130"/>
      <c r="U49" s="514"/>
      <c r="V49" s="515"/>
      <c r="W49" s="515"/>
      <c r="X49" s="515"/>
      <c r="Y49" s="515"/>
      <c r="Z49" s="515"/>
      <c r="AA49" s="515"/>
      <c r="AB49" s="515"/>
      <c r="AC49" s="515"/>
      <c r="AD49" s="515"/>
      <c r="AE49" s="515"/>
      <c r="AF49" s="515"/>
      <c r="AG49" s="515"/>
      <c r="AH49" s="515"/>
      <c r="AI49" s="515"/>
      <c r="AJ49" s="515"/>
      <c r="AK49" s="515"/>
      <c r="AL49" s="516"/>
      <c r="AM49" s="130"/>
    </row>
    <row r="50" spans="1:39" ht="6" customHeight="1" x14ac:dyDescent="0.35">
      <c r="A50" s="132"/>
      <c r="B50" s="134"/>
      <c r="C50" s="134"/>
      <c r="D50" s="134"/>
      <c r="E50" s="134"/>
      <c r="F50" s="134"/>
      <c r="G50" s="134"/>
      <c r="H50" s="134"/>
      <c r="I50" s="134"/>
      <c r="J50" s="134"/>
      <c r="K50" s="134"/>
      <c r="L50" s="130"/>
      <c r="M50" s="134"/>
      <c r="N50" s="134"/>
      <c r="O50" s="134"/>
      <c r="P50" s="130"/>
      <c r="Q50" s="130"/>
      <c r="R50" s="134"/>
      <c r="S50" s="134"/>
      <c r="T50" s="134"/>
      <c r="U50" s="134"/>
      <c r="V50" s="134"/>
      <c r="W50" s="152"/>
      <c r="X50" s="152"/>
      <c r="Y50" s="134"/>
      <c r="Z50" s="134"/>
      <c r="AA50" s="134"/>
      <c r="AB50" s="137"/>
      <c r="AC50" s="130"/>
      <c r="AD50" s="130"/>
      <c r="AE50" s="130"/>
      <c r="AF50" s="130"/>
      <c r="AG50" s="130"/>
      <c r="AH50" s="130"/>
      <c r="AI50" s="130"/>
      <c r="AJ50" s="130"/>
      <c r="AK50" s="130"/>
      <c r="AL50" s="130"/>
      <c r="AM50" s="130"/>
    </row>
    <row r="51" spans="1:39" ht="12" customHeight="1" x14ac:dyDescent="0.35">
      <c r="A51" s="132"/>
      <c r="B51" s="134" t="s">
        <v>33</v>
      </c>
      <c r="C51" s="151"/>
      <c r="D51" s="151"/>
      <c r="E51" s="151"/>
      <c r="F51" s="151"/>
      <c r="G51" s="151"/>
      <c r="H51" s="151"/>
      <c r="I51" s="130"/>
      <c r="J51" s="130"/>
      <c r="K51" s="130"/>
      <c r="L51" s="130"/>
      <c r="M51" s="175"/>
      <c r="N51" s="134" t="s">
        <v>23</v>
      </c>
      <c r="O51" s="134"/>
      <c r="P51" s="130"/>
      <c r="Q51" s="175"/>
      <c r="R51" s="134" t="s">
        <v>24</v>
      </c>
      <c r="S51" s="152"/>
      <c r="T51" s="130"/>
      <c r="U51" s="514"/>
      <c r="V51" s="515"/>
      <c r="W51" s="515"/>
      <c r="X51" s="515"/>
      <c r="Y51" s="515"/>
      <c r="Z51" s="515"/>
      <c r="AA51" s="515"/>
      <c r="AB51" s="515"/>
      <c r="AC51" s="515"/>
      <c r="AD51" s="515"/>
      <c r="AE51" s="515"/>
      <c r="AF51" s="515"/>
      <c r="AG51" s="515"/>
      <c r="AH51" s="515"/>
      <c r="AI51" s="515"/>
      <c r="AJ51" s="515"/>
      <c r="AK51" s="515"/>
      <c r="AL51" s="516"/>
      <c r="AM51" s="130"/>
    </row>
    <row r="52" spans="1:39" ht="6" customHeight="1" x14ac:dyDescent="0.35">
      <c r="A52" s="132"/>
      <c r="B52" s="134"/>
      <c r="C52" s="134"/>
      <c r="D52" s="134"/>
      <c r="E52" s="134"/>
      <c r="F52" s="134"/>
      <c r="G52" s="134"/>
      <c r="H52" s="134"/>
      <c r="I52" s="130"/>
      <c r="J52" s="130"/>
      <c r="K52" s="130"/>
      <c r="L52" s="130"/>
      <c r="M52" s="134"/>
      <c r="N52" s="134"/>
      <c r="O52" s="134"/>
      <c r="P52" s="130"/>
      <c r="Q52" s="134"/>
      <c r="R52" s="134"/>
      <c r="S52" s="134"/>
      <c r="T52" s="130"/>
      <c r="U52" s="130"/>
      <c r="V52" s="130"/>
      <c r="W52" s="130"/>
      <c r="X52" s="130"/>
      <c r="Y52" s="130"/>
      <c r="Z52" s="130"/>
      <c r="AA52" s="130"/>
      <c r="AB52" s="130"/>
      <c r="AC52" s="134"/>
      <c r="AD52" s="134"/>
      <c r="AE52" s="134"/>
      <c r="AF52" s="134"/>
      <c r="AG52" s="134"/>
      <c r="AH52" s="152"/>
      <c r="AI52" s="152"/>
      <c r="AJ52" s="134"/>
      <c r="AK52" s="134"/>
      <c r="AL52" s="134"/>
      <c r="AM52" s="130"/>
    </row>
    <row r="53" spans="1:39" ht="12" customHeight="1" x14ac:dyDescent="0.35">
      <c r="A53" s="132"/>
      <c r="B53" s="134" t="s">
        <v>34</v>
      </c>
      <c r="C53" s="151"/>
      <c r="D53" s="151"/>
      <c r="E53" s="151"/>
      <c r="F53" s="151"/>
      <c r="G53" s="151"/>
      <c r="H53" s="151"/>
      <c r="I53" s="130"/>
      <c r="J53" s="130"/>
      <c r="K53" s="130"/>
      <c r="L53" s="130"/>
      <c r="M53" s="175"/>
      <c r="N53" s="134" t="s">
        <v>23</v>
      </c>
      <c r="O53" s="134"/>
      <c r="P53" s="130"/>
      <c r="Q53" s="175"/>
      <c r="R53" s="134" t="s">
        <v>24</v>
      </c>
      <c r="S53" s="152"/>
      <c r="T53" s="130"/>
      <c r="U53" s="514"/>
      <c r="V53" s="515"/>
      <c r="W53" s="515"/>
      <c r="X53" s="515"/>
      <c r="Y53" s="515"/>
      <c r="Z53" s="515"/>
      <c r="AA53" s="515"/>
      <c r="AB53" s="515"/>
      <c r="AC53" s="515"/>
      <c r="AD53" s="515"/>
      <c r="AE53" s="515"/>
      <c r="AF53" s="515"/>
      <c r="AG53" s="515"/>
      <c r="AH53" s="515"/>
      <c r="AI53" s="515"/>
      <c r="AJ53" s="515"/>
      <c r="AK53" s="515"/>
      <c r="AL53" s="516"/>
      <c r="AM53" s="130"/>
    </row>
    <row r="54" spans="1:39" ht="6" customHeight="1" x14ac:dyDescent="0.35">
      <c r="A54" s="132"/>
      <c r="B54" s="134"/>
      <c r="C54" s="134"/>
      <c r="D54" s="134"/>
      <c r="E54" s="134"/>
      <c r="F54" s="134"/>
      <c r="G54" s="134"/>
      <c r="H54" s="134"/>
      <c r="I54" s="130"/>
      <c r="J54" s="130"/>
      <c r="K54" s="130"/>
      <c r="L54" s="130"/>
      <c r="M54" s="134"/>
      <c r="N54" s="134"/>
      <c r="O54" s="134"/>
      <c r="P54" s="130"/>
      <c r="Q54" s="134"/>
      <c r="R54" s="134"/>
      <c r="S54" s="134"/>
      <c r="T54" s="130"/>
      <c r="U54" s="130"/>
      <c r="V54" s="130"/>
      <c r="W54" s="130"/>
      <c r="X54" s="130"/>
      <c r="Y54" s="130"/>
      <c r="Z54" s="130"/>
      <c r="AA54" s="130"/>
      <c r="AB54" s="130"/>
      <c r="AC54" s="134"/>
      <c r="AD54" s="134"/>
      <c r="AE54" s="134"/>
      <c r="AF54" s="134"/>
      <c r="AG54" s="134"/>
      <c r="AH54" s="152"/>
      <c r="AI54" s="152"/>
      <c r="AJ54" s="134"/>
      <c r="AK54" s="134"/>
      <c r="AL54" s="134"/>
      <c r="AM54" s="130"/>
    </row>
    <row r="55" spans="1:39" ht="12" customHeight="1" x14ac:dyDescent="0.35">
      <c r="A55" s="132"/>
      <c r="B55" s="134" t="s">
        <v>35</v>
      </c>
      <c r="C55" s="151"/>
      <c r="D55" s="151"/>
      <c r="E55" s="151"/>
      <c r="F55" s="151"/>
      <c r="G55" s="151"/>
      <c r="H55" s="151"/>
      <c r="I55" s="130"/>
      <c r="J55" s="130"/>
      <c r="K55" s="130"/>
      <c r="L55" s="130"/>
      <c r="M55" s="175"/>
      <c r="N55" s="134" t="s">
        <v>23</v>
      </c>
      <c r="O55" s="134"/>
      <c r="P55" s="130"/>
      <c r="Q55" s="175"/>
      <c r="R55" s="134" t="s">
        <v>24</v>
      </c>
      <c r="S55" s="152"/>
      <c r="T55" s="130"/>
      <c r="U55" s="514"/>
      <c r="V55" s="515"/>
      <c r="W55" s="515"/>
      <c r="X55" s="515"/>
      <c r="Y55" s="515"/>
      <c r="Z55" s="515"/>
      <c r="AA55" s="515"/>
      <c r="AB55" s="515"/>
      <c r="AC55" s="515"/>
      <c r="AD55" s="515"/>
      <c r="AE55" s="515"/>
      <c r="AF55" s="515"/>
      <c r="AG55" s="515"/>
      <c r="AH55" s="515"/>
      <c r="AI55" s="515"/>
      <c r="AJ55" s="515"/>
      <c r="AK55" s="515"/>
      <c r="AL55" s="516"/>
      <c r="AM55" s="130"/>
    </row>
    <row r="56" spans="1:39" ht="6" customHeight="1" x14ac:dyDescent="0.35">
      <c r="A56" s="132"/>
      <c r="B56" s="134"/>
      <c r="C56" s="134"/>
      <c r="D56" s="134"/>
      <c r="E56" s="134"/>
      <c r="F56" s="134"/>
      <c r="G56" s="134"/>
      <c r="H56" s="134"/>
      <c r="I56" s="130"/>
      <c r="J56" s="130"/>
      <c r="K56" s="130"/>
      <c r="L56" s="130"/>
      <c r="M56" s="134"/>
      <c r="N56" s="134"/>
      <c r="O56" s="134"/>
      <c r="P56" s="130"/>
      <c r="Q56" s="134"/>
      <c r="R56" s="134"/>
      <c r="S56" s="134"/>
      <c r="T56" s="130"/>
      <c r="U56" s="130"/>
      <c r="V56" s="130"/>
      <c r="W56" s="130"/>
      <c r="X56" s="130"/>
      <c r="Y56" s="130"/>
      <c r="Z56" s="130"/>
      <c r="AA56" s="130"/>
      <c r="AB56" s="130"/>
      <c r="AC56" s="134"/>
      <c r="AD56" s="134"/>
      <c r="AE56" s="134"/>
      <c r="AF56" s="134"/>
      <c r="AG56" s="134"/>
      <c r="AH56" s="152"/>
      <c r="AI56" s="152"/>
      <c r="AJ56" s="134"/>
      <c r="AK56" s="134"/>
      <c r="AL56" s="134"/>
      <c r="AM56" s="130"/>
    </row>
    <row r="57" spans="1:39" ht="12" customHeight="1" x14ac:dyDescent="0.35">
      <c r="A57" s="132"/>
      <c r="B57" s="134" t="s">
        <v>36</v>
      </c>
      <c r="C57" s="151"/>
      <c r="D57" s="151"/>
      <c r="E57" s="151"/>
      <c r="F57" s="151"/>
      <c r="G57" s="151"/>
      <c r="H57" s="151"/>
      <c r="I57" s="130"/>
      <c r="J57" s="130"/>
      <c r="K57" s="130"/>
      <c r="L57" s="130"/>
      <c r="M57" s="175"/>
      <c r="N57" s="134" t="s">
        <v>23</v>
      </c>
      <c r="O57" s="134"/>
      <c r="P57" s="130"/>
      <c r="Q57" s="175"/>
      <c r="R57" s="134" t="s">
        <v>24</v>
      </c>
      <c r="S57" s="152"/>
      <c r="T57" s="130"/>
      <c r="U57" s="514"/>
      <c r="V57" s="515"/>
      <c r="W57" s="515"/>
      <c r="X57" s="515"/>
      <c r="Y57" s="515"/>
      <c r="Z57" s="515"/>
      <c r="AA57" s="515"/>
      <c r="AB57" s="515"/>
      <c r="AC57" s="515"/>
      <c r="AD57" s="515"/>
      <c r="AE57" s="515"/>
      <c r="AF57" s="515"/>
      <c r="AG57" s="515"/>
      <c r="AH57" s="515"/>
      <c r="AI57" s="515"/>
      <c r="AJ57" s="515"/>
      <c r="AK57" s="515"/>
      <c r="AL57" s="516"/>
      <c r="AM57" s="130"/>
    </row>
    <row r="58" spans="1:39" ht="6" customHeight="1" x14ac:dyDescent="0.35">
      <c r="A58" s="132"/>
      <c r="B58" s="134"/>
      <c r="C58" s="134"/>
      <c r="D58" s="134"/>
      <c r="E58" s="134"/>
      <c r="F58" s="134"/>
      <c r="G58" s="134"/>
      <c r="H58" s="134"/>
      <c r="I58" s="130"/>
      <c r="J58" s="130"/>
      <c r="K58" s="130"/>
      <c r="L58" s="130"/>
      <c r="M58" s="134"/>
      <c r="N58" s="134"/>
      <c r="O58" s="134"/>
      <c r="P58" s="130"/>
      <c r="Q58" s="134"/>
      <c r="R58" s="134"/>
      <c r="S58" s="134"/>
      <c r="T58" s="130"/>
      <c r="U58" s="130"/>
      <c r="V58" s="130"/>
      <c r="W58" s="130"/>
      <c r="X58" s="130"/>
      <c r="Y58" s="130"/>
      <c r="Z58" s="130"/>
      <c r="AA58" s="130"/>
      <c r="AB58" s="130"/>
      <c r="AC58" s="134"/>
      <c r="AD58" s="134"/>
      <c r="AE58" s="134"/>
      <c r="AF58" s="134"/>
      <c r="AG58" s="134"/>
      <c r="AH58" s="152"/>
      <c r="AI58" s="152"/>
      <c r="AJ58" s="134"/>
      <c r="AK58" s="134"/>
      <c r="AL58" s="134"/>
      <c r="AM58" s="130"/>
    </row>
    <row r="59" spans="1:39" ht="12" customHeight="1" x14ac:dyDescent="0.35">
      <c r="A59" s="132"/>
      <c r="B59" s="134" t="s">
        <v>37</v>
      </c>
      <c r="C59" s="151"/>
      <c r="D59" s="151"/>
      <c r="E59" s="151"/>
      <c r="F59" s="151"/>
      <c r="G59" s="151"/>
      <c r="H59" s="151"/>
      <c r="I59" s="130"/>
      <c r="J59" s="130"/>
      <c r="K59" s="130"/>
      <c r="L59" s="130"/>
      <c r="M59" s="175"/>
      <c r="N59" s="134" t="s">
        <v>23</v>
      </c>
      <c r="O59" s="134"/>
      <c r="P59" s="130"/>
      <c r="Q59" s="175"/>
      <c r="R59" s="134" t="s">
        <v>24</v>
      </c>
      <c r="S59" s="152"/>
      <c r="T59" s="130"/>
      <c r="U59" s="514"/>
      <c r="V59" s="515"/>
      <c r="W59" s="515"/>
      <c r="X59" s="515"/>
      <c r="Y59" s="515"/>
      <c r="Z59" s="515"/>
      <c r="AA59" s="515"/>
      <c r="AB59" s="515"/>
      <c r="AC59" s="515"/>
      <c r="AD59" s="515"/>
      <c r="AE59" s="515"/>
      <c r="AF59" s="515"/>
      <c r="AG59" s="515"/>
      <c r="AH59" s="515"/>
      <c r="AI59" s="515"/>
      <c r="AJ59" s="515"/>
      <c r="AK59" s="515"/>
      <c r="AL59" s="516"/>
      <c r="AM59" s="130"/>
    </row>
    <row r="60" spans="1:39" ht="6" customHeight="1" x14ac:dyDescent="0.35">
      <c r="A60" s="132"/>
      <c r="B60" s="134"/>
      <c r="C60" s="134"/>
      <c r="D60" s="134"/>
      <c r="E60" s="134"/>
      <c r="F60" s="134"/>
      <c r="G60" s="134"/>
      <c r="H60" s="134"/>
      <c r="I60" s="130"/>
      <c r="J60" s="130"/>
      <c r="K60" s="130"/>
      <c r="L60" s="130"/>
      <c r="M60" s="134"/>
      <c r="N60" s="134"/>
      <c r="O60" s="134"/>
      <c r="P60" s="130"/>
      <c r="Q60" s="134"/>
      <c r="R60" s="134"/>
      <c r="S60" s="134"/>
      <c r="T60" s="130"/>
      <c r="U60" s="130"/>
      <c r="V60" s="130"/>
      <c r="W60" s="130"/>
      <c r="X60" s="130"/>
      <c r="Y60" s="130"/>
      <c r="Z60" s="130"/>
      <c r="AA60" s="130"/>
      <c r="AB60" s="130"/>
      <c r="AC60" s="134"/>
      <c r="AD60" s="134"/>
      <c r="AE60" s="134"/>
      <c r="AF60" s="134"/>
      <c r="AG60" s="134"/>
      <c r="AH60" s="152"/>
      <c r="AI60" s="152"/>
      <c r="AJ60" s="134"/>
      <c r="AK60" s="134"/>
      <c r="AL60" s="134"/>
      <c r="AM60" s="130"/>
    </row>
    <row r="61" spans="1:39" ht="12" customHeight="1" x14ac:dyDescent="0.35">
      <c r="A61" s="132"/>
      <c r="B61" s="134" t="s">
        <v>38</v>
      </c>
      <c r="C61" s="151"/>
      <c r="D61" s="151"/>
      <c r="E61" s="151"/>
      <c r="F61" s="151"/>
      <c r="G61" s="151"/>
      <c r="H61" s="151"/>
      <c r="I61" s="130"/>
      <c r="J61" s="130"/>
      <c r="K61" s="130"/>
      <c r="L61" s="130"/>
      <c r="M61" s="175"/>
      <c r="N61" s="134" t="s">
        <v>23</v>
      </c>
      <c r="O61" s="134"/>
      <c r="P61" s="130"/>
      <c r="Q61" s="175"/>
      <c r="R61" s="134" t="s">
        <v>24</v>
      </c>
      <c r="S61" s="152"/>
      <c r="T61" s="130"/>
      <c r="U61" s="514"/>
      <c r="V61" s="515"/>
      <c r="W61" s="515"/>
      <c r="X61" s="515"/>
      <c r="Y61" s="515"/>
      <c r="Z61" s="515"/>
      <c r="AA61" s="515"/>
      <c r="AB61" s="515"/>
      <c r="AC61" s="515"/>
      <c r="AD61" s="515"/>
      <c r="AE61" s="515"/>
      <c r="AF61" s="515"/>
      <c r="AG61" s="515"/>
      <c r="AH61" s="515"/>
      <c r="AI61" s="515"/>
      <c r="AJ61" s="515"/>
      <c r="AK61" s="515"/>
      <c r="AL61" s="516"/>
      <c r="AM61" s="130"/>
    </row>
    <row r="62" spans="1:39" ht="6" customHeight="1" x14ac:dyDescent="0.35">
      <c r="A62" s="132"/>
      <c r="B62" s="134"/>
      <c r="C62" s="134"/>
      <c r="D62" s="134"/>
      <c r="E62" s="134"/>
      <c r="F62" s="134"/>
      <c r="G62" s="134"/>
      <c r="H62" s="134"/>
      <c r="I62" s="130"/>
      <c r="J62" s="130"/>
      <c r="K62" s="130"/>
      <c r="L62" s="130"/>
      <c r="M62" s="134"/>
      <c r="N62" s="134"/>
      <c r="O62" s="134"/>
      <c r="P62" s="130"/>
      <c r="Q62" s="134"/>
      <c r="R62" s="134"/>
      <c r="S62" s="134"/>
      <c r="T62" s="130"/>
      <c r="U62" s="130"/>
      <c r="V62" s="130"/>
      <c r="W62" s="130"/>
      <c r="X62" s="130"/>
      <c r="Y62" s="130"/>
      <c r="Z62" s="130"/>
      <c r="AA62" s="130"/>
      <c r="AB62" s="130"/>
      <c r="AC62" s="134"/>
      <c r="AD62" s="134"/>
      <c r="AE62" s="134"/>
      <c r="AF62" s="134"/>
      <c r="AG62" s="134"/>
      <c r="AH62" s="152"/>
      <c r="AI62" s="152"/>
      <c r="AJ62" s="134"/>
      <c r="AK62" s="134"/>
      <c r="AL62" s="134"/>
      <c r="AM62" s="130"/>
    </row>
    <row r="63" spans="1:39" ht="12" customHeight="1" x14ac:dyDescent="0.35">
      <c r="A63" s="132"/>
      <c r="B63" s="134" t="s">
        <v>40</v>
      </c>
      <c r="C63" s="151"/>
      <c r="D63" s="151"/>
      <c r="E63" s="151"/>
      <c r="F63" s="151"/>
      <c r="G63" s="151"/>
      <c r="H63" s="151"/>
      <c r="I63" s="130"/>
      <c r="J63" s="130"/>
      <c r="K63" s="130"/>
      <c r="L63" s="130"/>
      <c r="M63" s="175"/>
      <c r="N63" s="134" t="s">
        <v>23</v>
      </c>
      <c r="O63" s="134"/>
      <c r="P63" s="130"/>
      <c r="Q63" s="175"/>
      <c r="R63" s="134" t="s">
        <v>24</v>
      </c>
      <c r="S63" s="152"/>
      <c r="T63" s="130"/>
      <c r="U63" s="514"/>
      <c r="V63" s="515"/>
      <c r="W63" s="515"/>
      <c r="X63" s="515"/>
      <c r="Y63" s="515"/>
      <c r="Z63" s="515"/>
      <c r="AA63" s="515"/>
      <c r="AB63" s="515"/>
      <c r="AC63" s="515"/>
      <c r="AD63" s="515"/>
      <c r="AE63" s="515"/>
      <c r="AF63" s="515"/>
      <c r="AG63" s="515"/>
      <c r="AH63" s="515"/>
      <c r="AI63" s="515"/>
      <c r="AJ63" s="515"/>
      <c r="AK63" s="515"/>
      <c r="AL63" s="516"/>
      <c r="AM63" s="130"/>
    </row>
    <row r="64" spans="1:39" ht="6" customHeight="1" x14ac:dyDescent="0.35">
      <c r="A64" s="132"/>
      <c r="B64" s="134"/>
      <c r="C64" s="134"/>
      <c r="D64" s="134"/>
      <c r="E64" s="134"/>
      <c r="F64" s="134"/>
      <c r="G64" s="134"/>
      <c r="H64" s="134"/>
      <c r="I64" s="130"/>
      <c r="J64" s="130"/>
      <c r="K64" s="130"/>
      <c r="L64" s="130"/>
      <c r="M64" s="134"/>
      <c r="N64" s="134"/>
      <c r="O64" s="134"/>
      <c r="P64" s="130"/>
      <c r="Q64" s="134"/>
      <c r="R64" s="134"/>
      <c r="S64" s="134"/>
      <c r="T64" s="130"/>
      <c r="U64" s="130"/>
      <c r="V64" s="130"/>
      <c r="W64" s="130"/>
      <c r="X64" s="130"/>
      <c r="Y64" s="130"/>
      <c r="Z64" s="130"/>
      <c r="AA64" s="130"/>
      <c r="AB64" s="130"/>
      <c r="AC64" s="134"/>
      <c r="AD64" s="134"/>
      <c r="AE64" s="134"/>
      <c r="AF64" s="134"/>
      <c r="AG64" s="134"/>
      <c r="AH64" s="134"/>
      <c r="AI64" s="134"/>
      <c r="AJ64" s="134"/>
      <c r="AK64" s="134"/>
      <c r="AL64" s="134"/>
      <c r="AM64" s="130"/>
    </row>
    <row r="65" spans="1:39" ht="12" customHeight="1" x14ac:dyDescent="0.35">
      <c r="A65" s="132"/>
      <c r="B65" s="134" t="s">
        <v>41</v>
      </c>
      <c r="C65" s="151"/>
      <c r="D65" s="151"/>
      <c r="E65" s="151"/>
      <c r="F65" s="151"/>
      <c r="G65" s="151"/>
      <c r="H65" s="151"/>
      <c r="I65" s="130"/>
      <c r="J65" s="130"/>
      <c r="K65" s="130"/>
      <c r="L65" s="130"/>
      <c r="M65" s="175"/>
      <c r="N65" s="134" t="s">
        <v>23</v>
      </c>
      <c r="O65" s="134"/>
      <c r="P65" s="130"/>
      <c r="Q65" s="175"/>
      <c r="R65" s="134" t="s">
        <v>24</v>
      </c>
      <c r="S65" s="152"/>
      <c r="T65" s="130"/>
      <c r="U65" s="514"/>
      <c r="V65" s="515"/>
      <c r="W65" s="515"/>
      <c r="X65" s="515"/>
      <c r="Y65" s="515"/>
      <c r="Z65" s="515"/>
      <c r="AA65" s="515"/>
      <c r="AB65" s="515"/>
      <c r="AC65" s="515"/>
      <c r="AD65" s="515"/>
      <c r="AE65" s="515"/>
      <c r="AF65" s="515"/>
      <c r="AG65" s="515"/>
      <c r="AH65" s="515"/>
      <c r="AI65" s="515"/>
      <c r="AJ65" s="515"/>
      <c r="AK65" s="515"/>
      <c r="AL65" s="516"/>
      <c r="AM65" s="130"/>
    </row>
    <row r="66" spans="1:39" ht="6" customHeight="1" x14ac:dyDescent="0.35">
      <c r="A66" s="132"/>
      <c r="B66" s="134"/>
      <c r="C66" s="134"/>
      <c r="D66" s="134"/>
      <c r="E66" s="134"/>
      <c r="F66" s="134"/>
      <c r="G66" s="134"/>
      <c r="H66" s="134"/>
      <c r="I66" s="130"/>
      <c r="J66" s="130"/>
      <c r="K66" s="130"/>
      <c r="L66" s="130"/>
      <c r="M66" s="134"/>
      <c r="N66" s="134"/>
      <c r="O66" s="134"/>
      <c r="P66" s="130"/>
      <c r="Q66" s="134"/>
      <c r="R66" s="134"/>
      <c r="S66" s="134"/>
      <c r="T66" s="130"/>
      <c r="U66" s="130"/>
      <c r="V66" s="130"/>
      <c r="W66" s="130"/>
      <c r="X66" s="130"/>
      <c r="Y66" s="130"/>
      <c r="Z66" s="130"/>
      <c r="AA66" s="130"/>
      <c r="AB66" s="130"/>
      <c r="AC66" s="134"/>
      <c r="AD66" s="134"/>
      <c r="AE66" s="134"/>
      <c r="AF66" s="134"/>
      <c r="AG66" s="134"/>
      <c r="AH66" s="134"/>
      <c r="AI66" s="134"/>
      <c r="AJ66" s="134"/>
      <c r="AK66" s="134"/>
      <c r="AL66" s="134"/>
      <c r="AM66" s="130"/>
    </row>
    <row r="67" spans="1:39" ht="12" customHeight="1" x14ac:dyDescent="0.35">
      <c r="A67" s="159"/>
      <c r="B67" s="134" t="s">
        <v>71</v>
      </c>
      <c r="C67" s="151"/>
      <c r="D67" s="151"/>
      <c r="E67" s="151"/>
      <c r="F67" s="151"/>
      <c r="G67" s="151"/>
      <c r="H67" s="151"/>
      <c r="I67" s="130"/>
      <c r="J67" s="130"/>
      <c r="K67" s="130"/>
      <c r="L67" s="130"/>
      <c r="M67" s="175"/>
      <c r="N67" s="134" t="s">
        <v>23</v>
      </c>
      <c r="O67" s="134"/>
      <c r="P67" s="130"/>
      <c r="Q67" s="175"/>
      <c r="R67" s="134" t="s">
        <v>24</v>
      </c>
      <c r="S67" s="152"/>
      <c r="T67" s="130"/>
      <c r="U67" s="514"/>
      <c r="V67" s="515"/>
      <c r="W67" s="515"/>
      <c r="X67" s="515"/>
      <c r="Y67" s="515"/>
      <c r="Z67" s="515"/>
      <c r="AA67" s="515"/>
      <c r="AB67" s="515"/>
      <c r="AC67" s="515"/>
      <c r="AD67" s="515"/>
      <c r="AE67" s="515"/>
      <c r="AF67" s="515"/>
      <c r="AG67" s="515"/>
      <c r="AH67" s="515"/>
      <c r="AI67" s="515"/>
      <c r="AJ67" s="515"/>
      <c r="AK67" s="515"/>
      <c r="AL67" s="516"/>
      <c r="AM67" s="130"/>
    </row>
    <row r="68" spans="1:39" ht="6" customHeight="1" x14ac:dyDescent="0.4">
      <c r="A68" s="159"/>
      <c r="B68" s="157"/>
      <c r="C68" s="134"/>
      <c r="D68" s="134"/>
      <c r="E68" s="136"/>
      <c r="F68" s="136"/>
      <c r="G68" s="136"/>
      <c r="H68" s="136"/>
      <c r="I68" s="157"/>
      <c r="J68" s="157"/>
      <c r="K68" s="157"/>
      <c r="L68" s="157"/>
      <c r="M68" s="157"/>
      <c r="N68" s="157"/>
      <c r="O68" s="130"/>
      <c r="P68" s="160"/>
      <c r="Q68" s="160"/>
      <c r="R68" s="160"/>
      <c r="S68" s="160"/>
      <c r="T68" s="130"/>
      <c r="U68" s="130"/>
      <c r="V68" s="130"/>
      <c r="W68" s="130"/>
      <c r="X68" s="130"/>
      <c r="Y68" s="130"/>
      <c r="Z68" s="130"/>
      <c r="AA68" s="160"/>
      <c r="AB68" s="157"/>
      <c r="AC68" s="157"/>
      <c r="AD68" s="157"/>
      <c r="AE68" s="157"/>
      <c r="AF68" s="150"/>
      <c r="AG68" s="150"/>
      <c r="AH68" s="150"/>
      <c r="AI68" s="137"/>
      <c r="AJ68" s="130"/>
      <c r="AK68" s="130"/>
      <c r="AL68" s="130"/>
      <c r="AM68" s="130"/>
    </row>
    <row r="69" spans="1:39" ht="12" customHeight="1" x14ac:dyDescent="0.35">
      <c r="A69" s="159"/>
      <c r="B69" s="134" t="s">
        <v>42</v>
      </c>
      <c r="C69" s="151"/>
      <c r="D69" s="151"/>
      <c r="E69" s="151"/>
      <c r="F69" s="151"/>
      <c r="G69" s="151"/>
      <c r="H69" s="151"/>
      <c r="I69" s="130"/>
      <c r="J69" s="130"/>
      <c r="K69" s="130"/>
      <c r="L69" s="130"/>
      <c r="M69" s="175"/>
      <c r="N69" s="134" t="s">
        <v>23</v>
      </c>
      <c r="O69" s="134"/>
      <c r="P69" s="130"/>
      <c r="Q69" s="175"/>
      <c r="R69" s="134" t="s">
        <v>24</v>
      </c>
      <c r="S69" s="152"/>
      <c r="T69" s="130"/>
      <c r="U69" s="514"/>
      <c r="V69" s="515"/>
      <c r="W69" s="515"/>
      <c r="X69" s="515"/>
      <c r="Y69" s="515"/>
      <c r="Z69" s="515"/>
      <c r="AA69" s="515"/>
      <c r="AB69" s="515"/>
      <c r="AC69" s="515"/>
      <c r="AD69" s="515"/>
      <c r="AE69" s="515"/>
      <c r="AF69" s="515"/>
      <c r="AG69" s="515"/>
      <c r="AH69" s="515"/>
      <c r="AI69" s="515"/>
      <c r="AJ69" s="515"/>
      <c r="AK69" s="515"/>
      <c r="AL69" s="516"/>
      <c r="AM69" s="130"/>
    </row>
    <row r="70" spans="1:39" ht="6" customHeight="1" x14ac:dyDescent="0.35">
      <c r="A70" s="159"/>
      <c r="B70" s="134"/>
      <c r="C70" s="134"/>
      <c r="D70" s="134"/>
      <c r="E70" s="134"/>
      <c r="F70" s="134"/>
      <c r="G70" s="134"/>
      <c r="H70" s="134"/>
      <c r="I70" s="130"/>
      <c r="J70" s="130"/>
      <c r="K70" s="130"/>
      <c r="L70" s="130"/>
      <c r="M70" s="134"/>
      <c r="N70" s="134"/>
      <c r="O70" s="134"/>
      <c r="P70" s="130"/>
      <c r="Q70" s="134"/>
      <c r="R70" s="134"/>
      <c r="S70" s="134"/>
      <c r="T70" s="130"/>
      <c r="U70" s="130"/>
      <c r="V70" s="130"/>
      <c r="W70" s="130"/>
      <c r="X70" s="130"/>
      <c r="Y70" s="130"/>
      <c r="Z70" s="130"/>
      <c r="AA70" s="130"/>
      <c r="AB70" s="130"/>
      <c r="AC70" s="134"/>
      <c r="AD70" s="134"/>
      <c r="AE70" s="134"/>
      <c r="AF70" s="134"/>
      <c r="AG70" s="134"/>
      <c r="AH70" s="134"/>
      <c r="AI70" s="134"/>
      <c r="AJ70" s="134"/>
      <c r="AK70" s="134"/>
      <c r="AL70" s="134"/>
      <c r="AM70" s="130"/>
    </row>
    <row r="71" spans="1:39" ht="12" customHeight="1" x14ac:dyDescent="0.35">
      <c r="A71" s="159"/>
      <c r="B71" s="134" t="s">
        <v>43</v>
      </c>
      <c r="C71" s="151"/>
      <c r="D71" s="151"/>
      <c r="E71" s="151"/>
      <c r="F71" s="151"/>
      <c r="G71" s="151"/>
      <c r="H71" s="151"/>
      <c r="I71" s="130"/>
      <c r="J71" s="130"/>
      <c r="K71" s="130"/>
      <c r="L71" s="130"/>
      <c r="M71" s="175"/>
      <c r="N71" s="134" t="s">
        <v>23</v>
      </c>
      <c r="O71" s="134"/>
      <c r="P71" s="130"/>
      <c r="Q71" s="175"/>
      <c r="R71" s="134" t="s">
        <v>24</v>
      </c>
      <c r="S71" s="152"/>
      <c r="T71" s="130"/>
      <c r="U71" s="514"/>
      <c r="V71" s="515"/>
      <c r="W71" s="515"/>
      <c r="X71" s="515"/>
      <c r="Y71" s="515"/>
      <c r="Z71" s="515"/>
      <c r="AA71" s="515"/>
      <c r="AB71" s="515"/>
      <c r="AC71" s="515"/>
      <c r="AD71" s="515"/>
      <c r="AE71" s="515"/>
      <c r="AF71" s="515"/>
      <c r="AG71" s="515"/>
      <c r="AH71" s="515"/>
      <c r="AI71" s="515"/>
      <c r="AJ71" s="515"/>
      <c r="AK71" s="515"/>
      <c r="AL71" s="516"/>
      <c r="AM71" s="130"/>
    </row>
    <row r="72" spans="1:39" ht="6" customHeight="1" x14ac:dyDescent="0.35">
      <c r="A72" s="159"/>
      <c r="B72" s="134"/>
      <c r="C72" s="134"/>
      <c r="D72" s="134"/>
      <c r="E72" s="134"/>
      <c r="F72" s="134"/>
      <c r="G72" s="134"/>
      <c r="H72" s="134"/>
      <c r="I72" s="130"/>
      <c r="J72" s="130"/>
      <c r="K72" s="130"/>
      <c r="L72" s="130"/>
      <c r="M72" s="134"/>
      <c r="N72" s="134"/>
      <c r="O72" s="134"/>
      <c r="P72" s="134"/>
      <c r="Q72" s="134"/>
      <c r="R72" s="134"/>
      <c r="S72" s="134"/>
      <c r="T72" s="130"/>
      <c r="U72" s="130"/>
      <c r="V72" s="130"/>
      <c r="W72" s="130"/>
      <c r="X72" s="130"/>
      <c r="Y72" s="130"/>
      <c r="Z72" s="130"/>
      <c r="AA72" s="134"/>
      <c r="AB72" s="134"/>
      <c r="AC72" s="134"/>
      <c r="AD72" s="134"/>
      <c r="AE72" s="134"/>
      <c r="AF72" s="134"/>
      <c r="AG72" s="134"/>
      <c r="AH72" s="134"/>
      <c r="AI72" s="134"/>
      <c r="AJ72" s="134"/>
      <c r="AK72" s="134"/>
      <c r="AL72" s="134"/>
      <c r="AM72" s="130"/>
    </row>
    <row r="73" spans="1:39" ht="12" customHeight="1" x14ac:dyDescent="0.35">
      <c r="A73" s="159"/>
      <c r="B73" s="134" t="s">
        <v>72</v>
      </c>
      <c r="C73" s="134"/>
      <c r="D73" s="134"/>
      <c r="E73" s="134"/>
      <c r="F73" s="134"/>
      <c r="G73" s="134"/>
      <c r="H73" s="134"/>
      <c r="I73" s="130"/>
      <c r="J73" s="130"/>
      <c r="K73" s="130"/>
      <c r="L73" s="130"/>
      <c r="M73" s="175"/>
      <c r="N73" s="134" t="s">
        <v>23</v>
      </c>
      <c r="O73" s="134"/>
      <c r="P73" s="130"/>
      <c r="Q73" s="175"/>
      <c r="R73" s="134" t="s">
        <v>24</v>
      </c>
      <c r="S73" s="152"/>
      <c r="T73" s="130"/>
      <c r="U73" s="514"/>
      <c r="V73" s="515"/>
      <c r="W73" s="515"/>
      <c r="X73" s="515"/>
      <c r="Y73" s="515"/>
      <c r="Z73" s="515"/>
      <c r="AA73" s="515"/>
      <c r="AB73" s="515"/>
      <c r="AC73" s="515"/>
      <c r="AD73" s="515"/>
      <c r="AE73" s="515"/>
      <c r="AF73" s="515"/>
      <c r="AG73" s="515"/>
      <c r="AH73" s="515"/>
      <c r="AI73" s="515"/>
      <c r="AJ73" s="515"/>
      <c r="AK73" s="515"/>
      <c r="AL73" s="516"/>
      <c r="AM73" s="130"/>
    </row>
    <row r="74" spans="1:39" ht="6" customHeight="1" x14ac:dyDescent="0.35">
      <c r="A74" s="159"/>
      <c r="B74" s="134"/>
      <c r="C74" s="134"/>
      <c r="D74" s="134"/>
      <c r="E74" s="134"/>
      <c r="F74" s="134"/>
      <c r="G74" s="134"/>
      <c r="H74" s="134"/>
      <c r="I74" s="130"/>
      <c r="J74" s="130"/>
      <c r="K74" s="130"/>
      <c r="L74" s="130"/>
      <c r="M74" s="134"/>
      <c r="N74" s="134"/>
      <c r="O74" s="134"/>
      <c r="P74" s="134"/>
      <c r="Q74" s="134"/>
      <c r="R74" s="134"/>
      <c r="S74" s="134"/>
      <c r="T74" s="130"/>
      <c r="U74" s="130"/>
      <c r="V74" s="130"/>
      <c r="W74" s="130"/>
      <c r="X74" s="130"/>
      <c r="Y74" s="130"/>
      <c r="Z74" s="130"/>
      <c r="AA74" s="134"/>
      <c r="AB74" s="134"/>
      <c r="AC74" s="134"/>
      <c r="AD74" s="134"/>
      <c r="AE74" s="134"/>
      <c r="AF74" s="134"/>
      <c r="AG74" s="134"/>
      <c r="AH74" s="134"/>
      <c r="AI74" s="134"/>
      <c r="AJ74" s="134"/>
      <c r="AK74" s="134"/>
      <c r="AL74" s="134"/>
      <c r="AM74" s="130"/>
    </row>
    <row r="75" spans="1:39" ht="12" customHeight="1" x14ac:dyDescent="0.35">
      <c r="A75" s="159"/>
      <c r="B75" s="134" t="s">
        <v>44</v>
      </c>
      <c r="C75" s="134"/>
      <c r="D75" s="134"/>
      <c r="E75" s="134"/>
      <c r="F75" s="134"/>
      <c r="G75" s="134"/>
      <c r="H75" s="134"/>
      <c r="I75" s="130"/>
      <c r="J75" s="130"/>
      <c r="K75" s="130"/>
      <c r="L75" s="130"/>
      <c r="M75" s="175"/>
      <c r="N75" s="134" t="s">
        <v>23</v>
      </c>
      <c r="O75" s="134"/>
      <c r="P75" s="130"/>
      <c r="Q75" s="175"/>
      <c r="R75" s="134" t="s">
        <v>24</v>
      </c>
      <c r="S75" s="152"/>
      <c r="T75" s="130"/>
      <c r="U75" s="514"/>
      <c r="V75" s="515"/>
      <c r="W75" s="515"/>
      <c r="X75" s="515"/>
      <c r="Y75" s="515"/>
      <c r="Z75" s="515"/>
      <c r="AA75" s="515"/>
      <c r="AB75" s="515"/>
      <c r="AC75" s="515"/>
      <c r="AD75" s="515"/>
      <c r="AE75" s="515"/>
      <c r="AF75" s="515"/>
      <c r="AG75" s="515"/>
      <c r="AH75" s="515"/>
      <c r="AI75" s="515"/>
      <c r="AJ75" s="515"/>
      <c r="AK75" s="515"/>
      <c r="AL75" s="516"/>
      <c r="AM75" s="130"/>
    </row>
    <row r="76" spans="1:39" ht="6" customHeight="1" x14ac:dyDescent="0.35">
      <c r="A76" s="159"/>
      <c r="B76" s="134"/>
      <c r="C76" s="134"/>
      <c r="D76" s="134"/>
      <c r="E76" s="134"/>
      <c r="F76" s="134"/>
      <c r="G76" s="134"/>
      <c r="H76" s="134"/>
      <c r="I76" s="130"/>
      <c r="J76" s="130"/>
      <c r="K76" s="130"/>
      <c r="L76" s="130"/>
      <c r="M76" s="134"/>
      <c r="N76" s="134"/>
      <c r="O76" s="134"/>
      <c r="P76" s="134"/>
      <c r="Q76" s="134"/>
      <c r="R76" s="134"/>
      <c r="S76" s="134"/>
      <c r="T76" s="130"/>
      <c r="U76" s="130"/>
      <c r="V76" s="130"/>
      <c r="W76" s="130"/>
      <c r="X76" s="130"/>
      <c r="Y76" s="130"/>
      <c r="Z76" s="130"/>
      <c r="AA76" s="134"/>
      <c r="AB76" s="134"/>
      <c r="AC76" s="134"/>
      <c r="AD76" s="134"/>
      <c r="AE76" s="134"/>
      <c r="AF76" s="134"/>
      <c r="AG76" s="134"/>
      <c r="AH76" s="134"/>
      <c r="AI76" s="134"/>
      <c r="AJ76" s="134"/>
      <c r="AK76" s="134"/>
      <c r="AL76" s="134"/>
      <c r="AM76" s="130"/>
    </row>
    <row r="77" spans="1:39" ht="12" customHeight="1" x14ac:dyDescent="0.35">
      <c r="A77" s="159"/>
      <c r="B77" s="134" t="s">
        <v>73</v>
      </c>
      <c r="C77" s="134"/>
      <c r="D77" s="134"/>
      <c r="E77" s="134"/>
      <c r="F77" s="134"/>
      <c r="G77" s="134"/>
      <c r="H77" s="134"/>
      <c r="I77" s="130"/>
      <c r="J77" s="130"/>
      <c r="K77" s="130"/>
      <c r="L77" s="130"/>
      <c r="M77" s="175"/>
      <c r="N77" s="134" t="s">
        <v>23</v>
      </c>
      <c r="O77" s="134"/>
      <c r="P77" s="130"/>
      <c r="Q77" s="175"/>
      <c r="R77" s="134" t="s">
        <v>24</v>
      </c>
      <c r="S77" s="152"/>
      <c r="T77" s="130"/>
      <c r="U77" s="514"/>
      <c r="V77" s="515"/>
      <c r="W77" s="515"/>
      <c r="X77" s="515"/>
      <c r="Y77" s="515"/>
      <c r="Z77" s="515"/>
      <c r="AA77" s="515"/>
      <c r="AB77" s="515"/>
      <c r="AC77" s="515"/>
      <c r="AD77" s="515"/>
      <c r="AE77" s="515"/>
      <c r="AF77" s="515"/>
      <c r="AG77" s="515"/>
      <c r="AH77" s="515"/>
      <c r="AI77" s="515"/>
      <c r="AJ77" s="515"/>
      <c r="AK77" s="515"/>
      <c r="AL77" s="516"/>
      <c r="AM77" s="130"/>
    </row>
    <row r="78" spans="1:39" ht="6" customHeight="1" x14ac:dyDescent="0.35">
      <c r="A78" s="159"/>
      <c r="B78" s="134"/>
      <c r="C78" s="134"/>
      <c r="D78" s="134"/>
      <c r="E78" s="134"/>
      <c r="F78" s="134"/>
      <c r="G78" s="134"/>
      <c r="H78" s="134"/>
      <c r="I78" s="130"/>
      <c r="J78" s="130"/>
      <c r="K78" s="130"/>
      <c r="L78" s="130"/>
      <c r="M78" s="134"/>
      <c r="N78" s="134"/>
      <c r="O78" s="134"/>
      <c r="P78" s="134"/>
      <c r="Q78" s="134"/>
      <c r="R78" s="134"/>
      <c r="S78" s="134"/>
      <c r="T78" s="130"/>
      <c r="U78" s="130"/>
      <c r="V78" s="130"/>
      <c r="W78" s="130"/>
      <c r="X78" s="130"/>
      <c r="Y78" s="130"/>
      <c r="Z78" s="130"/>
      <c r="AA78" s="134"/>
      <c r="AB78" s="134"/>
      <c r="AC78" s="134"/>
      <c r="AD78" s="134"/>
      <c r="AE78" s="134"/>
      <c r="AF78" s="134"/>
      <c r="AG78" s="134"/>
      <c r="AH78" s="134"/>
      <c r="AI78" s="134"/>
      <c r="AJ78" s="134"/>
      <c r="AK78" s="134"/>
      <c r="AL78" s="134"/>
      <c r="AM78" s="130"/>
    </row>
    <row r="79" spans="1:39" ht="12" customHeight="1" x14ac:dyDescent="0.35">
      <c r="A79" s="159"/>
      <c r="B79" s="130" t="s">
        <v>48</v>
      </c>
      <c r="C79" s="130"/>
      <c r="D79" s="130"/>
      <c r="E79" s="130"/>
      <c r="F79" s="130"/>
      <c r="G79" s="130"/>
      <c r="H79" s="130"/>
      <c r="I79" s="130"/>
      <c r="J79" s="130"/>
      <c r="K79" s="130"/>
      <c r="L79" s="130"/>
      <c r="M79" s="175"/>
      <c r="N79" s="134" t="s">
        <v>23</v>
      </c>
      <c r="O79" s="134"/>
      <c r="P79" s="130"/>
      <c r="Q79" s="175"/>
      <c r="R79" s="134" t="s">
        <v>24</v>
      </c>
      <c r="S79" s="152"/>
      <c r="T79" s="130"/>
      <c r="U79" s="514"/>
      <c r="V79" s="515"/>
      <c r="W79" s="515"/>
      <c r="X79" s="515"/>
      <c r="Y79" s="515"/>
      <c r="Z79" s="515"/>
      <c r="AA79" s="515"/>
      <c r="AB79" s="515"/>
      <c r="AC79" s="515"/>
      <c r="AD79" s="515"/>
      <c r="AE79" s="515"/>
      <c r="AF79" s="515"/>
      <c r="AG79" s="515"/>
      <c r="AH79" s="515"/>
      <c r="AI79" s="515"/>
      <c r="AJ79" s="515"/>
      <c r="AK79" s="515"/>
      <c r="AL79" s="516"/>
      <c r="AM79" s="130"/>
    </row>
    <row r="80" spans="1:39" ht="6" customHeight="1" x14ac:dyDescent="0.35">
      <c r="A80" s="159"/>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row>
    <row r="81" spans="1:39" ht="12" customHeight="1" x14ac:dyDescent="0.35">
      <c r="A81" s="159"/>
      <c r="B81" s="130" t="s">
        <v>74</v>
      </c>
      <c r="C81" s="130"/>
      <c r="D81" s="130"/>
      <c r="E81" s="130"/>
      <c r="F81" s="130"/>
      <c r="G81" s="130"/>
      <c r="H81" s="130"/>
      <c r="I81" s="130"/>
      <c r="J81" s="130"/>
      <c r="K81" s="130"/>
      <c r="L81" s="130"/>
      <c r="M81" s="175"/>
      <c r="N81" s="134" t="s">
        <v>23</v>
      </c>
      <c r="O81" s="134"/>
      <c r="P81" s="130"/>
      <c r="Q81" s="175"/>
      <c r="R81" s="134" t="s">
        <v>24</v>
      </c>
      <c r="S81" s="152"/>
      <c r="T81" s="130"/>
      <c r="U81" s="514"/>
      <c r="V81" s="515"/>
      <c r="W81" s="515"/>
      <c r="X81" s="515"/>
      <c r="Y81" s="515"/>
      <c r="Z81" s="515"/>
      <c r="AA81" s="515"/>
      <c r="AB81" s="515"/>
      <c r="AC81" s="515"/>
      <c r="AD81" s="515"/>
      <c r="AE81" s="515"/>
      <c r="AF81" s="515"/>
      <c r="AG81" s="515"/>
      <c r="AH81" s="515"/>
      <c r="AI81" s="515"/>
      <c r="AJ81" s="515"/>
      <c r="AK81" s="515"/>
      <c r="AL81" s="516"/>
      <c r="AM81" s="130"/>
    </row>
    <row r="82" spans="1:39" ht="6" customHeight="1" x14ac:dyDescent="0.35">
      <c r="A82" s="159"/>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row>
    <row r="83" spans="1:39" ht="12" customHeight="1" x14ac:dyDescent="0.35">
      <c r="A83" s="159"/>
      <c r="B83" s="134" t="s">
        <v>75</v>
      </c>
      <c r="C83" s="134"/>
      <c r="D83" s="134"/>
      <c r="E83" s="134"/>
      <c r="F83" s="134"/>
      <c r="G83" s="134"/>
      <c r="H83" s="134"/>
      <c r="I83" s="130"/>
      <c r="J83" s="130"/>
      <c r="K83" s="130"/>
      <c r="L83" s="130"/>
      <c r="M83" s="175"/>
      <c r="N83" s="134" t="s">
        <v>23</v>
      </c>
      <c r="O83" s="134"/>
      <c r="P83" s="137"/>
      <c r="Q83" s="175"/>
      <c r="R83" s="134" t="s">
        <v>24</v>
      </c>
      <c r="S83" s="152"/>
      <c r="T83" s="130"/>
      <c r="U83" s="514"/>
      <c r="V83" s="515"/>
      <c r="W83" s="515"/>
      <c r="X83" s="515"/>
      <c r="Y83" s="515"/>
      <c r="Z83" s="515"/>
      <c r="AA83" s="515"/>
      <c r="AB83" s="515"/>
      <c r="AC83" s="515"/>
      <c r="AD83" s="515"/>
      <c r="AE83" s="515"/>
      <c r="AF83" s="515"/>
      <c r="AG83" s="515"/>
      <c r="AH83" s="515"/>
      <c r="AI83" s="515"/>
      <c r="AJ83" s="515"/>
      <c r="AK83" s="515"/>
      <c r="AL83" s="516"/>
      <c r="AM83" s="130"/>
    </row>
    <row r="84" spans="1:39" ht="6" customHeight="1" x14ac:dyDescent="0.35">
      <c r="A84" s="159"/>
      <c r="B84" s="134"/>
      <c r="C84" s="134"/>
      <c r="D84" s="134"/>
      <c r="E84" s="134"/>
      <c r="F84" s="134"/>
      <c r="G84" s="134"/>
      <c r="H84" s="134"/>
      <c r="I84" s="130"/>
      <c r="J84" s="130"/>
      <c r="K84" s="130"/>
      <c r="L84" s="130"/>
      <c r="M84" s="138"/>
      <c r="N84" s="134"/>
      <c r="O84" s="134"/>
      <c r="P84" s="137"/>
      <c r="Q84" s="138"/>
      <c r="R84" s="134"/>
      <c r="S84" s="152"/>
      <c r="T84" s="130"/>
      <c r="U84" s="130"/>
      <c r="V84" s="130"/>
      <c r="W84" s="130"/>
      <c r="X84" s="130"/>
      <c r="Y84" s="130"/>
      <c r="Z84" s="130"/>
      <c r="AA84" s="161"/>
      <c r="AB84" s="161"/>
      <c r="AC84" s="161"/>
      <c r="AD84" s="161"/>
      <c r="AE84" s="161"/>
      <c r="AF84" s="161"/>
      <c r="AG84" s="161"/>
      <c r="AH84" s="161"/>
      <c r="AI84" s="161"/>
      <c r="AJ84" s="161"/>
      <c r="AK84" s="161"/>
      <c r="AL84" s="161"/>
      <c r="AM84" s="130"/>
    </row>
    <row r="85" spans="1:39" ht="12" customHeight="1" x14ac:dyDescent="0.35">
      <c r="A85" s="159"/>
      <c r="B85" s="130" t="s">
        <v>51</v>
      </c>
      <c r="C85" s="130"/>
      <c r="D85" s="130"/>
      <c r="E85" s="130"/>
      <c r="F85" s="130"/>
      <c r="G85" s="137"/>
      <c r="H85" s="137"/>
      <c r="I85" s="130"/>
      <c r="J85" s="130"/>
      <c r="K85" s="130"/>
      <c r="L85" s="130"/>
      <c r="M85" s="175"/>
      <c r="N85" s="134" t="s">
        <v>23</v>
      </c>
      <c r="O85" s="134"/>
      <c r="P85" s="137"/>
      <c r="Q85" s="175"/>
      <c r="R85" s="134" t="s">
        <v>24</v>
      </c>
      <c r="S85" s="152"/>
      <c r="T85" s="130"/>
      <c r="U85" s="514"/>
      <c r="V85" s="515"/>
      <c r="W85" s="515"/>
      <c r="X85" s="515"/>
      <c r="Y85" s="515"/>
      <c r="Z85" s="515"/>
      <c r="AA85" s="515"/>
      <c r="AB85" s="515"/>
      <c r="AC85" s="515"/>
      <c r="AD85" s="515"/>
      <c r="AE85" s="515"/>
      <c r="AF85" s="515"/>
      <c r="AG85" s="515"/>
      <c r="AH85" s="515"/>
      <c r="AI85" s="515"/>
      <c r="AJ85" s="515"/>
      <c r="AK85" s="515"/>
      <c r="AL85" s="516"/>
      <c r="AM85" s="130"/>
    </row>
    <row r="86" spans="1:39" ht="6" customHeight="1" x14ac:dyDescent="0.35">
      <c r="A86" s="159"/>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row>
    <row r="87" spans="1:39" ht="12" customHeight="1" x14ac:dyDescent="0.35">
      <c r="A87" s="159"/>
      <c r="B87" s="130" t="s">
        <v>52</v>
      </c>
      <c r="C87" s="130"/>
      <c r="D87" s="130"/>
      <c r="E87" s="130"/>
      <c r="F87" s="130"/>
      <c r="G87" s="130"/>
      <c r="H87" s="130"/>
      <c r="I87" s="130"/>
      <c r="J87" s="130"/>
      <c r="K87" s="130"/>
      <c r="L87" s="130"/>
      <c r="M87" s="175"/>
      <c r="N87" s="134" t="s">
        <v>23</v>
      </c>
      <c r="O87" s="134"/>
      <c r="P87" s="130"/>
      <c r="Q87" s="175"/>
      <c r="R87" s="134" t="s">
        <v>24</v>
      </c>
      <c r="S87" s="152"/>
      <c r="T87" s="130"/>
      <c r="U87" s="514"/>
      <c r="V87" s="515"/>
      <c r="W87" s="515"/>
      <c r="X87" s="515"/>
      <c r="Y87" s="515"/>
      <c r="Z87" s="515"/>
      <c r="AA87" s="515"/>
      <c r="AB87" s="515"/>
      <c r="AC87" s="515"/>
      <c r="AD87" s="515"/>
      <c r="AE87" s="515"/>
      <c r="AF87" s="515"/>
      <c r="AG87" s="515"/>
      <c r="AH87" s="515"/>
      <c r="AI87" s="515"/>
      <c r="AJ87" s="515"/>
      <c r="AK87" s="515"/>
      <c r="AL87" s="516"/>
      <c r="AM87" s="130"/>
    </row>
    <row r="88" spans="1:39" ht="6" customHeight="1" x14ac:dyDescent="0.35">
      <c r="A88" s="159"/>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row>
    <row r="89" spans="1:39" ht="12" customHeight="1" x14ac:dyDescent="0.35">
      <c r="A89" s="159"/>
      <c r="B89" s="130" t="s">
        <v>138</v>
      </c>
      <c r="C89" s="130"/>
      <c r="D89" s="130"/>
      <c r="E89" s="130"/>
      <c r="F89" s="130"/>
      <c r="G89" s="130"/>
      <c r="H89" s="130"/>
      <c r="I89" s="130"/>
      <c r="J89" s="130"/>
      <c r="K89" s="130"/>
      <c r="L89" s="130"/>
      <c r="M89" s="175"/>
      <c r="N89" s="134" t="s">
        <v>23</v>
      </c>
      <c r="O89" s="134"/>
      <c r="P89" s="130"/>
      <c r="Q89" s="175"/>
      <c r="R89" s="134" t="s">
        <v>24</v>
      </c>
      <c r="S89" s="152"/>
      <c r="T89" s="130"/>
      <c r="U89" s="514"/>
      <c r="V89" s="515"/>
      <c r="W89" s="515"/>
      <c r="X89" s="515"/>
      <c r="Y89" s="515"/>
      <c r="Z89" s="515"/>
      <c r="AA89" s="515"/>
      <c r="AB89" s="515"/>
      <c r="AC89" s="515"/>
      <c r="AD89" s="515"/>
      <c r="AE89" s="515"/>
      <c r="AF89" s="515"/>
      <c r="AG89" s="515"/>
      <c r="AH89" s="515"/>
      <c r="AI89" s="515"/>
      <c r="AJ89" s="515"/>
      <c r="AK89" s="515"/>
      <c r="AL89" s="516"/>
      <c r="AM89" s="130"/>
    </row>
    <row r="90" spans="1:39" ht="6" customHeight="1" x14ac:dyDescent="0.35">
      <c r="A90" s="159"/>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7"/>
      <c r="AC90" s="130"/>
      <c r="AD90" s="130"/>
      <c r="AE90" s="130"/>
      <c r="AF90" s="130"/>
      <c r="AG90" s="130"/>
      <c r="AH90" s="130"/>
      <c r="AI90" s="130"/>
      <c r="AJ90" s="130"/>
      <c r="AK90" s="130"/>
      <c r="AL90" s="130"/>
      <c r="AM90" s="130"/>
    </row>
    <row r="91" spans="1:39" ht="12" customHeight="1" x14ac:dyDescent="0.35">
      <c r="A91" s="159"/>
      <c r="B91" s="162"/>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7"/>
      <c r="AC91" s="130"/>
      <c r="AD91" s="130"/>
      <c r="AE91" s="130"/>
      <c r="AF91" s="130"/>
      <c r="AG91" s="130"/>
      <c r="AH91" s="130"/>
      <c r="AI91" s="130"/>
      <c r="AJ91" s="130"/>
      <c r="AK91" s="130"/>
      <c r="AL91" s="130"/>
      <c r="AM91" s="130"/>
    </row>
    <row r="92" spans="1:39" ht="12" customHeight="1" x14ac:dyDescent="0.35">
      <c r="A92" s="163"/>
      <c r="B92" s="157" t="s">
        <v>76</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7"/>
      <c r="AC92" s="130"/>
      <c r="AD92" s="130"/>
      <c r="AE92" s="130"/>
      <c r="AF92" s="130"/>
      <c r="AG92" s="130"/>
      <c r="AH92" s="130"/>
      <c r="AI92" s="130"/>
      <c r="AJ92" s="130"/>
      <c r="AK92" s="130"/>
      <c r="AL92" s="130"/>
      <c r="AM92" s="130"/>
    </row>
    <row r="93" spans="1:39" ht="6" customHeight="1" x14ac:dyDescent="0.35">
      <c r="A93" s="16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7"/>
      <c r="AC93" s="130"/>
      <c r="AD93" s="130"/>
      <c r="AE93" s="130"/>
      <c r="AF93" s="130"/>
      <c r="AG93" s="130"/>
      <c r="AH93" s="130"/>
      <c r="AI93" s="130"/>
      <c r="AJ93" s="130"/>
      <c r="AK93" s="130"/>
      <c r="AL93" s="130"/>
      <c r="AM93" s="130"/>
    </row>
    <row r="94" spans="1:39" ht="12" customHeight="1" x14ac:dyDescent="0.35">
      <c r="A94" s="163"/>
      <c r="B94" s="134" t="s">
        <v>77</v>
      </c>
      <c r="C94" s="134"/>
      <c r="D94" s="134"/>
      <c r="E94" s="134"/>
      <c r="F94" s="134"/>
      <c r="G94" s="134"/>
      <c r="H94" s="134"/>
      <c r="I94" s="130"/>
      <c r="J94" s="130"/>
      <c r="K94" s="130"/>
      <c r="L94" s="130"/>
      <c r="M94" s="130"/>
      <c r="N94" s="130"/>
      <c r="O94" s="175"/>
      <c r="P94" s="134" t="s">
        <v>23</v>
      </c>
      <c r="Q94" s="134"/>
      <c r="R94" s="130"/>
      <c r="S94" s="175"/>
      <c r="T94" s="134" t="s">
        <v>24</v>
      </c>
      <c r="U94" s="152"/>
      <c r="V94" s="514"/>
      <c r="W94" s="515"/>
      <c r="X94" s="515"/>
      <c r="Y94" s="515"/>
      <c r="Z94" s="515"/>
      <c r="AA94" s="515"/>
      <c r="AB94" s="515"/>
      <c r="AC94" s="515"/>
      <c r="AD94" s="515"/>
      <c r="AE94" s="515"/>
      <c r="AF94" s="515"/>
      <c r="AG94" s="515"/>
      <c r="AH94" s="515"/>
      <c r="AI94" s="515"/>
      <c r="AJ94" s="515"/>
      <c r="AK94" s="515"/>
      <c r="AL94" s="516"/>
      <c r="AM94" s="130"/>
    </row>
    <row r="95" spans="1:39" ht="6" customHeight="1" x14ac:dyDescent="0.35">
      <c r="A95" s="163"/>
      <c r="B95" s="134"/>
      <c r="C95" s="134"/>
      <c r="D95" s="134"/>
      <c r="E95" s="134"/>
      <c r="F95" s="134"/>
      <c r="G95" s="134"/>
      <c r="H95" s="134"/>
      <c r="I95" s="130"/>
      <c r="J95" s="130"/>
      <c r="K95" s="130"/>
      <c r="L95" s="130"/>
      <c r="M95" s="130"/>
      <c r="N95" s="130"/>
      <c r="O95" s="134"/>
      <c r="P95" s="134"/>
      <c r="Q95" s="134"/>
      <c r="R95" s="130"/>
      <c r="S95" s="134"/>
      <c r="T95" s="134"/>
      <c r="U95" s="134"/>
      <c r="V95" s="134"/>
      <c r="W95" s="134"/>
      <c r="X95" s="134"/>
      <c r="Y95" s="134"/>
      <c r="Z95" s="134"/>
      <c r="AA95" s="134"/>
      <c r="AB95" s="134"/>
      <c r="AC95" s="134"/>
      <c r="AD95" s="134"/>
      <c r="AE95" s="134"/>
      <c r="AF95" s="134"/>
      <c r="AG95" s="134"/>
      <c r="AH95" s="130"/>
      <c r="AI95" s="130"/>
      <c r="AJ95" s="130"/>
      <c r="AK95" s="130"/>
      <c r="AL95" s="130"/>
      <c r="AM95" s="130"/>
    </row>
    <row r="96" spans="1:39" ht="12" customHeight="1" x14ac:dyDescent="0.35">
      <c r="A96" s="163"/>
      <c r="B96" s="134" t="s">
        <v>78</v>
      </c>
      <c r="C96" s="134"/>
      <c r="D96" s="134"/>
      <c r="E96" s="134"/>
      <c r="F96" s="134"/>
      <c r="G96" s="134"/>
      <c r="H96" s="134"/>
      <c r="I96" s="130"/>
      <c r="J96" s="130"/>
      <c r="K96" s="130"/>
      <c r="L96" s="130"/>
      <c r="M96" s="130"/>
      <c r="N96" s="130"/>
      <c r="O96" s="175"/>
      <c r="P96" s="134" t="s">
        <v>23</v>
      </c>
      <c r="Q96" s="134"/>
      <c r="R96" s="130"/>
      <c r="S96" s="175"/>
      <c r="T96" s="134" t="s">
        <v>24</v>
      </c>
      <c r="U96" s="152"/>
      <c r="V96" s="514"/>
      <c r="W96" s="515"/>
      <c r="X96" s="515"/>
      <c r="Y96" s="515"/>
      <c r="Z96" s="515"/>
      <c r="AA96" s="515"/>
      <c r="AB96" s="515"/>
      <c r="AC96" s="515"/>
      <c r="AD96" s="515"/>
      <c r="AE96" s="515"/>
      <c r="AF96" s="515"/>
      <c r="AG96" s="515"/>
      <c r="AH96" s="515"/>
      <c r="AI96" s="515"/>
      <c r="AJ96" s="515"/>
      <c r="AK96" s="515"/>
      <c r="AL96" s="516"/>
      <c r="AM96" s="130"/>
    </row>
    <row r="97" spans="1:39" ht="6" customHeight="1" x14ac:dyDescent="0.35">
      <c r="A97" s="163"/>
      <c r="B97" s="134"/>
      <c r="C97" s="134"/>
      <c r="D97" s="134"/>
      <c r="E97" s="134"/>
      <c r="F97" s="134"/>
      <c r="G97" s="134"/>
      <c r="H97" s="134"/>
      <c r="I97" s="130"/>
      <c r="J97" s="130"/>
      <c r="K97" s="130"/>
      <c r="L97" s="130"/>
      <c r="M97" s="130"/>
      <c r="N97" s="130"/>
      <c r="O97" s="134"/>
      <c r="P97" s="134"/>
      <c r="Q97" s="134"/>
      <c r="R97" s="134"/>
      <c r="S97" s="134"/>
      <c r="T97" s="134"/>
      <c r="U97" s="134"/>
      <c r="V97" s="134"/>
      <c r="W97" s="134"/>
      <c r="X97" s="134"/>
      <c r="Y97" s="134"/>
      <c r="Z97" s="134"/>
      <c r="AA97" s="134"/>
      <c r="AB97" s="134"/>
      <c r="AC97" s="134"/>
      <c r="AD97" s="134"/>
      <c r="AE97" s="134"/>
      <c r="AF97" s="134"/>
      <c r="AG97" s="134"/>
      <c r="AH97" s="130"/>
      <c r="AI97" s="130"/>
      <c r="AJ97" s="130"/>
      <c r="AK97" s="130"/>
      <c r="AL97" s="130"/>
      <c r="AM97" s="130"/>
    </row>
    <row r="98" spans="1:39" ht="12" customHeight="1" x14ac:dyDescent="0.35">
      <c r="A98" s="163"/>
      <c r="B98" s="134" t="s">
        <v>79</v>
      </c>
      <c r="C98" s="134"/>
      <c r="D98" s="134"/>
      <c r="E98" s="134"/>
      <c r="F98" s="134"/>
      <c r="G98" s="134"/>
      <c r="H98" s="134"/>
      <c r="I98" s="130"/>
      <c r="J98" s="130"/>
      <c r="K98" s="130"/>
      <c r="L98" s="130"/>
      <c r="M98" s="130"/>
      <c r="N98" s="130"/>
      <c r="O98" s="175"/>
      <c r="P98" s="134" t="s">
        <v>23</v>
      </c>
      <c r="Q98" s="134"/>
      <c r="R98" s="130"/>
      <c r="S98" s="175"/>
      <c r="T98" s="134" t="s">
        <v>24</v>
      </c>
      <c r="U98" s="152"/>
      <c r="V98" s="514"/>
      <c r="W98" s="515"/>
      <c r="X98" s="515"/>
      <c r="Y98" s="515"/>
      <c r="Z98" s="515"/>
      <c r="AA98" s="515"/>
      <c r="AB98" s="515"/>
      <c r="AC98" s="515"/>
      <c r="AD98" s="515"/>
      <c r="AE98" s="515"/>
      <c r="AF98" s="515"/>
      <c r="AG98" s="515"/>
      <c r="AH98" s="515"/>
      <c r="AI98" s="515"/>
      <c r="AJ98" s="515"/>
      <c r="AK98" s="515"/>
      <c r="AL98" s="516"/>
      <c r="AM98" s="130"/>
    </row>
    <row r="99" spans="1:39" ht="6" customHeight="1" x14ac:dyDescent="0.35">
      <c r="A99" s="163"/>
      <c r="B99" s="134"/>
      <c r="C99" s="134"/>
      <c r="D99" s="134"/>
      <c r="E99" s="134"/>
      <c r="F99" s="134"/>
      <c r="G99" s="134"/>
      <c r="H99" s="134"/>
      <c r="I99" s="130"/>
      <c r="J99" s="130"/>
      <c r="K99" s="130"/>
      <c r="L99" s="130"/>
      <c r="M99" s="130"/>
      <c r="N99" s="130"/>
      <c r="O99" s="134"/>
      <c r="P99" s="134"/>
      <c r="Q99" s="134"/>
      <c r="R99" s="134"/>
      <c r="S99" s="134"/>
      <c r="T99" s="134"/>
      <c r="U99" s="134"/>
      <c r="V99" s="134"/>
      <c r="W99" s="134"/>
      <c r="X99" s="134"/>
      <c r="Y99" s="134"/>
      <c r="Z99" s="134"/>
      <c r="AA99" s="134"/>
      <c r="AB99" s="134"/>
      <c r="AC99" s="134"/>
      <c r="AD99" s="134"/>
      <c r="AE99" s="134"/>
      <c r="AF99" s="134"/>
      <c r="AG99" s="134"/>
      <c r="AH99" s="130"/>
      <c r="AI99" s="130"/>
      <c r="AJ99" s="130"/>
      <c r="AK99" s="130"/>
      <c r="AL99" s="130"/>
      <c r="AM99" s="130"/>
    </row>
    <row r="100" spans="1:39" ht="12" customHeight="1" x14ac:dyDescent="0.35">
      <c r="A100" s="163"/>
      <c r="B100" s="134" t="s">
        <v>80</v>
      </c>
      <c r="C100" s="134"/>
      <c r="D100" s="134"/>
      <c r="E100" s="134"/>
      <c r="F100" s="134"/>
      <c r="G100" s="134"/>
      <c r="H100" s="134"/>
      <c r="I100" s="130"/>
      <c r="J100" s="130"/>
      <c r="K100" s="130"/>
      <c r="L100" s="130"/>
      <c r="M100" s="130"/>
      <c r="N100" s="130"/>
      <c r="O100" s="175"/>
      <c r="P100" s="134" t="s">
        <v>23</v>
      </c>
      <c r="Q100" s="134"/>
      <c r="R100" s="130"/>
      <c r="S100" s="175"/>
      <c r="T100" s="134" t="s">
        <v>24</v>
      </c>
      <c r="U100" s="152"/>
      <c r="V100" s="514"/>
      <c r="W100" s="515"/>
      <c r="X100" s="515"/>
      <c r="Y100" s="515"/>
      <c r="Z100" s="515"/>
      <c r="AA100" s="515"/>
      <c r="AB100" s="515"/>
      <c r="AC100" s="515"/>
      <c r="AD100" s="515"/>
      <c r="AE100" s="515"/>
      <c r="AF100" s="515"/>
      <c r="AG100" s="515"/>
      <c r="AH100" s="515"/>
      <c r="AI100" s="515"/>
      <c r="AJ100" s="515"/>
      <c r="AK100" s="515"/>
      <c r="AL100" s="516"/>
      <c r="AM100" s="130"/>
    </row>
    <row r="101" spans="1:39" ht="6" customHeight="1" x14ac:dyDescent="0.35">
      <c r="A101" s="163"/>
      <c r="B101" s="134"/>
      <c r="C101" s="134"/>
      <c r="D101" s="134"/>
      <c r="E101" s="134"/>
      <c r="F101" s="134"/>
      <c r="G101" s="134"/>
      <c r="H101" s="134"/>
      <c r="I101" s="130"/>
      <c r="J101" s="130"/>
      <c r="K101" s="130"/>
      <c r="L101" s="130"/>
      <c r="M101" s="130"/>
      <c r="N101" s="130"/>
      <c r="O101" s="134"/>
      <c r="P101" s="134"/>
      <c r="Q101" s="134"/>
      <c r="R101" s="134"/>
      <c r="S101" s="134"/>
      <c r="T101" s="134"/>
      <c r="U101" s="134"/>
      <c r="V101" s="134"/>
      <c r="W101" s="134"/>
      <c r="X101" s="134"/>
      <c r="Y101" s="134"/>
      <c r="Z101" s="134"/>
      <c r="AA101" s="134"/>
      <c r="AB101" s="134"/>
      <c r="AC101" s="134"/>
      <c r="AD101" s="134"/>
      <c r="AE101" s="134"/>
      <c r="AF101" s="134"/>
      <c r="AG101" s="134"/>
      <c r="AH101" s="130"/>
      <c r="AI101" s="130"/>
      <c r="AJ101" s="130"/>
      <c r="AK101" s="130"/>
      <c r="AL101" s="130"/>
      <c r="AM101" s="130"/>
    </row>
    <row r="102" spans="1:39" ht="12" customHeight="1" x14ac:dyDescent="0.35">
      <c r="A102" s="163"/>
      <c r="B102" s="134" t="s">
        <v>81</v>
      </c>
      <c r="C102" s="134"/>
      <c r="D102" s="134"/>
      <c r="E102" s="134"/>
      <c r="F102" s="134"/>
      <c r="G102" s="134"/>
      <c r="H102" s="134"/>
      <c r="I102" s="130"/>
      <c r="J102" s="130"/>
      <c r="K102" s="130"/>
      <c r="L102" s="130"/>
      <c r="M102" s="130"/>
      <c r="N102" s="130"/>
      <c r="O102" s="175"/>
      <c r="P102" s="134" t="s">
        <v>23</v>
      </c>
      <c r="Q102" s="134"/>
      <c r="R102" s="130"/>
      <c r="S102" s="175"/>
      <c r="T102" s="134" t="s">
        <v>24</v>
      </c>
      <c r="U102" s="152"/>
      <c r="V102" s="514"/>
      <c r="W102" s="515"/>
      <c r="X102" s="515"/>
      <c r="Y102" s="515"/>
      <c r="Z102" s="515"/>
      <c r="AA102" s="515"/>
      <c r="AB102" s="515"/>
      <c r="AC102" s="515"/>
      <c r="AD102" s="515"/>
      <c r="AE102" s="515"/>
      <c r="AF102" s="515"/>
      <c r="AG102" s="515"/>
      <c r="AH102" s="515"/>
      <c r="AI102" s="515"/>
      <c r="AJ102" s="515"/>
      <c r="AK102" s="515"/>
      <c r="AL102" s="516"/>
      <c r="AM102" s="130"/>
    </row>
    <row r="103" spans="1:39" ht="6" customHeight="1" x14ac:dyDescent="0.35">
      <c r="A103" s="163"/>
      <c r="B103" s="134"/>
      <c r="C103" s="134"/>
      <c r="D103" s="134"/>
      <c r="E103" s="134"/>
      <c r="F103" s="134"/>
      <c r="G103" s="134"/>
      <c r="H103" s="134"/>
      <c r="I103" s="130"/>
      <c r="J103" s="130"/>
      <c r="K103" s="130"/>
      <c r="L103" s="130"/>
      <c r="M103" s="130"/>
      <c r="N103" s="130"/>
      <c r="O103" s="134"/>
      <c r="P103" s="134"/>
      <c r="Q103" s="134"/>
      <c r="R103" s="134"/>
      <c r="S103" s="134"/>
      <c r="T103" s="134"/>
      <c r="U103" s="134"/>
      <c r="V103" s="134"/>
      <c r="W103" s="134"/>
      <c r="X103" s="134"/>
      <c r="Y103" s="134"/>
      <c r="Z103" s="134"/>
      <c r="AA103" s="134"/>
      <c r="AB103" s="134"/>
      <c r="AC103" s="134"/>
      <c r="AD103" s="134"/>
      <c r="AE103" s="134"/>
      <c r="AF103" s="134"/>
      <c r="AG103" s="134"/>
      <c r="AH103" s="130"/>
      <c r="AI103" s="130"/>
      <c r="AJ103" s="130"/>
      <c r="AK103" s="130"/>
      <c r="AL103" s="130"/>
      <c r="AM103" s="130"/>
    </row>
    <row r="104" spans="1:39" ht="12" customHeight="1" x14ac:dyDescent="0.35">
      <c r="A104" s="163"/>
      <c r="B104" s="134" t="s">
        <v>82</v>
      </c>
      <c r="C104" s="134"/>
      <c r="D104" s="134"/>
      <c r="E104" s="134"/>
      <c r="F104" s="134"/>
      <c r="G104" s="134"/>
      <c r="H104" s="134"/>
      <c r="I104" s="130"/>
      <c r="J104" s="130"/>
      <c r="K104" s="130"/>
      <c r="L104" s="130"/>
      <c r="M104" s="130"/>
      <c r="N104" s="130"/>
      <c r="O104" s="175"/>
      <c r="P104" s="134" t="s">
        <v>23</v>
      </c>
      <c r="Q104" s="134"/>
      <c r="R104" s="130"/>
      <c r="S104" s="175"/>
      <c r="T104" s="134" t="s">
        <v>24</v>
      </c>
      <c r="U104" s="152"/>
      <c r="V104" s="514"/>
      <c r="W104" s="515"/>
      <c r="X104" s="515"/>
      <c r="Y104" s="515"/>
      <c r="Z104" s="515"/>
      <c r="AA104" s="515"/>
      <c r="AB104" s="515"/>
      <c r="AC104" s="515"/>
      <c r="AD104" s="515"/>
      <c r="AE104" s="515"/>
      <c r="AF104" s="515"/>
      <c r="AG104" s="515"/>
      <c r="AH104" s="515"/>
      <c r="AI104" s="515"/>
      <c r="AJ104" s="515"/>
      <c r="AK104" s="515"/>
      <c r="AL104" s="516"/>
      <c r="AM104" s="130"/>
    </row>
    <row r="105" spans="1:39" ht="6" customHeight="1" x14ac:dyDescent="0.35">
      <c r="A105" s="163"/>
      <c r="B105" s="134"/>
      <c r="C105" s="134"/>
      <c r="D105" s="134"/>
      <c r="E105" s="134"/>
      <c r="F105" s="134"/>
      <c r="G105" s="134"/>
      <c r="H105" s="134"/>
      <c r="I105" s="130"/>
      <c r="J105" s="130"/>
      <c r="K105" s="130"/>
      <c r="L105" s="130"/>
      <c r="M105" s="130"/>
      <c r="N105" s="130"/>
      <c r="O105" s="134"/>
      <c r="P105" s="134"/>
      <c r="Q105" s="134"/>
      <c r="R105" s="134"/>
      <c r="S105" s="134"/>
      <c r="T105" s="134"/>
      <c r="U105" s="134"/>
      <c r="V105" s="134"/>
      <c r="W105" s="134"/>
      <c r="X105" s="134"/>
      <c r="Y105" s="134"/>
      <c r="Z105" s="134"/>
      <c r="AA105" s="134"/>
      <c r="AB105" s="134"/>
      <c r="AC105" s="134"/>
      <c r="AD105" s="134"/>
      <c r="AE105" s="134"/>
      <c r="AF105" s="134"/>
      <c r="AG105" s="134"/>
      <c r="AH105" s="130"/>
      <c r="AI105" s="130"/>
      <c r="AJ105" s="130"/>
      <c r="AK105" s="130"/>
      <c r="AL105" s="130"/>
      <c r="AM105" s="130"/>
    </row>
    <row r="106" spans="1:39" ht="12" customHeight="1" x14ac:dyDescent="0.35">
      <c r="A106" s="163"/>
      <c r="B106" s="134"/>
      <c r="C106" s="134"/>
      <c r="D106" s="134"/>
      <c r="E106" s="134"/>
      <c r="F106" s="134"/>
      <c r="G106" s="134"/>
      <c r="H106" s="134"/>
      <c r="I106" s="130"/>
      <c r="J106" s="130"/>
      <c r="K106" s="130"/>
      <c r="L106" s="130"/>
      <c r="M106" s="130"/>
      <c r="N106" s="130"/>
      <c r="O106" s="134"/>
      <c r="P106" s="134"/>
      <c r="Q106" s="134"/>
      <c r="R106" s="134"/>
      <c r="S106" s="134"/>
      <c r="T106" s="134"/>
      <c r="U106" s="134"/>
      <c r="V106" s="134"/>
      <c r="W106" s="134"/>
      <c r="X106" s="134"/>
      <c r="Y106" s="134"/>
      <c r="Z106" s="134"/>
      <c r="AA106" s="134"/>
      <c r="AB106" s="134"/>
      <c r="AC106" s="134"/>
      <c r="AD106" s="134"/>
      <c r="AE106" s="134"/>
      <c r="AF106" s="134"/>
      <c r="AG106" s="134"/>
      <c r="AH106" s="130"/>
      <c r="AI106" s="130"/>
      <c r="AJ106" s="130"/>
      <c r="AK106" s="130"/>
      <c r="AL106" s="130"/>
      <c r="AM106" s="130"/>
    </row>
    <row r="107" spans="1:39" ht="12" customHeight="1" x14ac:dyDescent="0.35">
      <c r="A107" s="163"/>
      <c r="B107" s="157" t="s">
        <v>53</v>
      </c>
      <c r="C107" s="134"/>
      <c r="D107" s="134"/>
      <c r="E107" s="134"/>
      <c r="F107" s="134"/>
      <c r="G107" s="134"/>
      <c r="H107" s="134"/>
      <c r="I107" s="130"/>
      <c r="J107" s="130"/>
      <c r="K107" s="130"/>
      <c r="L107" s="130"/>
      <c r="M107" s="130"/>
      <c r="N107" s="130"/>
      <c r="O107" s="134"/>
      <c r="P107" s="134"/>
      <c r="Q107" s="134"/>
      <c r="R107" s="134"/>
      <c r="S107" s="134"/>
      <c r="T107" s="134"/>
      <c r="U107" s="134"/>
      <c r="V107" s="134"/>
      <c r="W107" s="134"/>
      <c r="X107" s="134"/>
      <c r="Y107" s="134"/>
      <c r="Z107" s="134"/>
      <c r="AA107" s="134"/>
      <c r="AB107" s="134"/>
      <c r="AC107" s="134"/>
      <c r="AD107" s="134"/>
      <c r="AE107" s="134"/>
      <c r="AF107" s="134"/>
      <c r="AG107" s="134"/>
      <c r="AH107" s="130"/>
      <c r="AI107" s="130"/>
      <c r="AJ107" s="130"/>
      <c r="AK107" s="130"/>
      <c r="AL107" s="130"/>
      <c r="AM107" s="130"/>
    </row>
    <row r="108" spans="1:39" ht="6" customHeight="1" x14ac:dyDescent="0.35">
      <c r="A108" s="163"/>
      <c r="B108" s="134"/>
      <c r="C108" s="134"/>
      <c r="D108" s="134"/>
      <c r="E108" s="134"/>
      <c r="F108" s="134"/>
      <c r="G108" s="134"/>
      <c r="H108" s="134"/>
      <c r="I108" s="130"/>
      <c r="J108" s="130"/>
      <c r="K108" s="130"/>
      <c r="L108" s="130"/>
      <c r="M108" s="130"/>
      <c r="N108" s="130"/>
      <c r="O108" s="134"/>
      <c r="P108" s="134"/>
      <c r="Q108" s="134"/>
      <c r="R108" s="134"/>
      <c r="S108" s="134"/>
      <c r="T108" s="134"/>
      <c r="U108" s="134"/>
      <c r="V108" s="134"/>
      <c r="W108" s="134"/>
      <c r="X108" s="134"/>
      <c r="Y108" s="134"/>
      <c r="Z108" s="134"/>
      <c r="AA108" s="134"/>
      <c r="AB108" s="134"/>
      <c r="AC108" s="134"/>
      <c r="AD108" s="134"/>
      <c r="AE108" s="134"/>
      <c r="AF108" s="134"/>
      <c r="AG108" s="134"/>
      <c r="AH108" s="130"/>
      <c r="AI108" s="130"/>
      <c r="AJ108" s="130"/>
      <c r="AK108" s="130"/>
      <c r="AL108" s="130"/>
      <c r="AM108" s="130"/>
    </row>
    <row r="109" spans="1:39" ht="12" customHeight="1" x14ac:dyDescent="0.35">
      <c r="A109" s="163"/>
      <c r="B109" s="134" t="s">
        <v>83</v>
      </c>
      <c r="C109" s="134"/>
      <c r="D109" s="134"/>
      <c r="E109" s="134"/>
      <c r="F109" s="134"/>
      <c r="G109" s="134"/>
      <c r="H109" s="134"/>
      <c r="I109" s="130"/>
      <c r="J109" s="130"/>
      <c r="K109" s="130"/>
      <c r="L109" s="130"/>
      <c r="M109" s="130"/>
      <c r="N109" s="130"/>
      <c r="O109" s="175"/>
      <c r="P109" s="134" t="s">
        <v>23</v>
      </c>
      <c r="Q109" s="134"/>
      <c r="R109" s="130"/>
      <c r="S109" s="175"/>
      <c r="T109" s="134" t="s">
        <v>24</v>
      </c>
      <c r="U109" s="152"/>
      <c r="V109" s="514"/>
      <c r="W109" s="515"/>
      <c r="X109" s="515"/>
      <c r="Y109" s="515"/>
      <c r="Z109" s="515"/>
      <c r="AA109" s="515"/>
      <c r="AB109" s="515"/>
      <c r="AC109" s="515"/>
      <c r="AD109" s="515"/>
      <c r="AE109" s="515"/>
      <c r="AF109" s="515"/>
      <c r="AG109" s="515"/>
      <c r="AH109" s="515"/>
      <c r="AI109" s="515"/>
      <c r="AJ109" s="515"/>
      <c r="AK109" s="515"/>
      <c r="AL109" s="516"/>
      <c r="AM109" s="130"/>
    </row>
    <row r="110" spans="1:39" ht="6" customHeight="1" x14ac:dyDescent="0.35">
      <c r="A110" s="163"/>
      <c r="B110" s="134"/>
      <c r="C110" s="134"/>
      <c r="D110" s="134"/>
      <c r="E110" s="134"/>
      <c r="F110" s="134"/>
      <c r="G110" s="134"/>
      <c r="H110" s="134"/>
      <c r="I110" s="130"/>
      <c r="J110" s="130"/>
      <c r="K110" s="130"/>
      <c r="L110" s="130"/>
      <c r="M110" s="130"/>
      <c r="N110" s="130"/>
      <c r="O110" s="134"/>
      <c r="P110" s="134"/>
      <c r="Q110" s="134"/>
      <c r="R110" s="134"/>
      <c r="S110" s="134"/>
      <c r="T110" s="134"/>
      <c r="U110" s="134"/>
      <c r="V110" s="134"/>
      <c r="W110" s="134"/>
      <c r="X110" s="134"/>
      <c r="Y110" s="134"/>
      <c r="Z110" s="134"/>
      <c r="AA110" s="134"/>
      <c r="AB110" s="134"/>
      <c r="AC110" s="134"/>
      <c r="AD110" s="134"/>
      <c r="AE110" s="134"/>
      <c r="AF110" s="134"/>
      <c r="AG110" s="134"/>
      <c r="AH110" s="130"/>
      <c r="AI110" s="130"/>
      <c r="AJ110" s="130"/>
      <c r="AK110" s="130"/>
      <c r="AL110" s="130"/>
      <c r="AM110" s="130"/>
    </row>
    <row r="111" spans="1:39" ht="12" customHeight="1" x14ac:dyDescent="0.35">
      <c r="A111" s="163"/>
      <c r="B111" s="134" t="s">
        <v>84</v>
      </c>
      <c r="C111" s="134"/>
      <c r="D111" s="134"/>
      <c r="E111" s="134"/>
      <c r="F111" s="134"/>
      <c r="G111" s="134"/>
      <c r="H111" s="134"/>
      <c r="I111" s="130"/>
      <c r="J111" s="130"/>
      <c r="K111" s="130"/>
      <c r="L111" s="130"/>
      <c r="M111" s="130"/>
      <c r="N111" s="130"/>
      <c r="O111" s="175"/>
      <c r="P111" s="134" t="s">
        <v>23</v>
      </c>
      <c r="Q111" s="134"/>
      <c r="R111" s="130"/>
      <c r="S111" s="175"/>
      <c r="T111" s="134" t="s">
        <v>24</v>
      </c>
      <c r="U111" s="152"/>
      <c r="V111" s="514"/>
      <c r="W111" s="515"/>
      <c r="X111" s="515"/>
      <c r="Y111" s="515"/>
      <c r="Z111" s="515"/>
      <c r="AA111" s="515"/>
      <c r="AB111" s="515"/>
      <c r="AC111" s="515"/>
      <c r="AD111" s="515"/>
      <c r="AE111" s="515"/>
      <c r="AF111" s="515"/>
      <c r="AG111" s="515"/>
      <c r="AH111" s="515"/>
      <c r="AI111" s="515"/>
      <c r="AJ111" s="515"/>
      <c r="AK111" s="515"/>
      <c r="AL111" s="516"/>
      <c r="AM111" s="130"/>
    </row>
    <row r="112" spans="1:39" ht="6" customHeight="1" x14ac:dyDescent="0.35">
      <c r="A112" s="163"/>
      <c r="B112" s="134"/>
      <c r="C112" s="134"/>
      <c r="D112" s="134"/>
      <c r="E112" s="134"/>
      <c r="F112" s="134"/>
      <c r="G112" s="134"/>
      <c r="H112" s="134"/>
      <c r="I112" s="130"/>
      <c r="J112" s="130"/>
      <c r="K112" s="130"/>
      <c r="L112" s="130"/>
      <c r="M112" s="130"/>
      <c r="N112" s="130"/>
      <c r="O112" s="134"/>
      <c r="P112" s="134"/>
      <c r="Q112" s="134"/>
      <c r="R112" s="134"/>
      <c r="S112" s="134"/>
      <c r="T112" s="134"/>
      <c r="U112" s="134"/>
      <c r="V112" s="134"/>
      <c r="W112" s="134"/>
      <c r="X112" s="134"/>
      <c r="Y112" s="134"/>
      <c r="Z112" s="134"/>
      <c r="AA112" s="134"/>
      <c r="AB112" s="134"/>
      <c r="AC112" s="134"/>
      <c r="AD112" s="134"/>
      <c r="AE112" s="134"/>
      <c r="AF112" s="134"/>
      <c r="AG112" s="134"/>
      <c r="AH112" s="130"/>
      <c r="AI112" s="130"/>
      <c r="AJ112" s="130"/>
      <c r="AK112" s="130"/>
      <c r="AL112" s="130"/>
      <c r="AM112" s="130"/>
    </row>
    <row r="113" spans="1:39" ht="12" customHeight="1" x14ac:dyDescent="0.35">
      <c r="A113" s="163"/>
      <c r="B113" s="134" t="s">
        <v>85</v>
      </c>
      <c r="C113" s="134"/>
      <c r="D113" s="134"/>
      <c r="E113" s="134"/>
      <c r="F113" s="134"/>
      <c r="G113" s="134"/>
      <c r="H113" s="134"/>
      <c r="I113" s="130"/>
      <c r="J113" s="130"/>
      <c r="K113" s="130"/>
      <c r="L113" s="130"/>
      <c r="M113" s="130"/>
      <c r="N113" s="130"/>
      <c r="O113" s="175"/>
      <c r="P113" s="134" t="s">
        <v>23</v>
      </c>
      <c r="Q113" s="134"/>
      <c r="R113" s="130"/>
      <c r="S113" s="175"/>
      <c r="T113" s="134" t="s">
        <v>24</v>
      </c>
      <c r="U113" s="152"/>
      <c r="V113" s="514"/>
      <c r="W113" s="515"/>
      <c r="X113" s="515"/>
      <c r="Y113" s="515"/>
      <c r="Z113" s="515"/>
      <c r="AA113" s="515"/>
      <c r="AB113" s="515"/>
      <c r="AC113" s="515"/>
      <c r="AD113" s="515"/>
      <c r="AE113" s="515"/>
      <c r="AF113" s="515"/>
      <c r="AG113" s="515"/>
      <c r="AH113" s="515"/>
      <c r="AI113" s="515"/>
      <c r="AJ113" s="515"/>
      <c r="AK113" s="515"/>
      <c r="AL113" s="516"/>
      <c r="AM113" s="130"/>
    </row>
    <row r="114" spans="1:39" ht="6" customHeight="1" x14ac:dyDescent="0.35">
      <c r="A114" s="163"/>
      <c r="B114" s="134"/>
      <c r="C114" s="134"/>
      <c r="D114" s="134"/>
      <c r="E114" s="134"/>
      <c r="F114" s="134"/>
      <c r="G114" s="134"/>
      <c r="H114" s="134"/>
      <c r="I114" s="130"/>
      <c r="J114" s="130"/>
      <c r="K114" s="130"/>
      <c r="L114" s="130"/>
      <c r="M114" s="130"/>
      <c r="N114" s="130"/>
      <c r="O114" s="134"/>
      <c r="P114" s="134"/>
      <c r="Q114" s="134"/>
      <c r="R114" s="134"/>
      <c r="S114" s="134"/>
      <c r="T114" s="134"/>
      <c r="U114" s="134"/>
      <c r="V114" s="134"/>
      <c r="W114" s="134"/>
      <c r="X114" s="134"/>
      <c r="Y114" s="134"/>
      <c r="Z114" s="134"/>
      <c r="AA114" s="134"/>
      <c r="AB114" s="134"/>
      <c r="AC114" s="134"/>
      <c r="AD114" s="134"/>
      <c r="AE114" s="134"/>
      <c r="AF114" s="134"/>
      <c r="AG114" s="134"/>
      <c r="AH114" s="130"/>
      <c r="AI114" s="130"/>
      <c r="AJ114" s="130"/>
      <c r="AK114" s="130"/>
      <c r="AL114" s="130"/>
      <c r="AM114" s="130"/>
    </row>
    <row r="115" spans="1:39" ht="12" customHeight="1" x14ac:dyDescent="0.35">
      <c r="A115" s="163"/>
      <c r="B115" s="134" t="s">
        <v>287</v>
      </c>
      <c r="C115" s="134"/>
      <c r="D115" s="134"/>
      <c r="E115" s="134"/>
      <c r="F115" s="134"/>
      <c r="G115" s="134"/>
      <c r="H115" s="134"/>
      <c r="I115" s="130"/>
      <c r="J115" s="130"/>
      <c r="K115" s="130"/>
      <c r="L115" s="130"/>
      <c r="M115" s="130"/>
      <c r="N115" s="130"/>
      <c r="O115" s="175"/>
      <c r="P115" s="134" t="s">
        <v>23</v>
      </c>
      <c r="Q115" s="134"/>
      <c r="R115" s="130"/>
      <c r="S115" s="175"/>
      <c r="T115" s="134" t="s">
        <v>24</v>
      </c>
      <c r="U115" s="152"/>
      <c r="V115" s="514"/>
      <c r="W115" s="515"/>
      <c r="X115" s="515"/>
      <c r="Y115" s="515"/>
      <c r="Z115" s="515"/>
      <c r="AA115" s="515"/>
      <c r="AB115" s="515"/>
      <c r="AC115" s="515"/>
      <c r="AD115" s="515"/>
      <c r="AE115" s="515"/>
      <c r="AF115" s="515"/>
      <c r="AG115" s="515"/>
      <c r="AH115" s="515"/>
      <c r="AI115" s="515"/>
      <c r="AJ115" s="515"/>
      <c r="AK115" s="515"/>
      <c r="AL115" s="516"/>
      <c r="AM115" s="130"/>
    </row>
    <row r="116" spans="1:39" ht="6" customHeight="1" x14ac:dyDescent="0.35">
      <c r="A116" s="163"/>
      <c r="B116" s="134"/>
      <c r="C116" s="134"/>
      <c r="D116" s="134"/>
      <c r="E116" s="134"/>
      <c r="F116" s="134"/>
      <c r="G116" s="134"/>
      <c r="H116" s="134"/>
      <c r="I116" s="130"/>
      <c r="J116" s="130"/>
      <c r="K116" s="130"/>
      <c r="L116" s="130"/>
      <c r="M116" s="130"/>
      <c r="N116" s="130"/>
      <c r="O116" s="134"/>
      <c r="P116" s="134"/>
      <c r="Q116" s="134"/>
      <c r="R116" s="134"/>
      <c r="S116" s="134"/>
      <c r="T116" s="134"/>
      <c r="U116" s="134"/>
      <c r="V116" s="134"/>
      <c r="W116" s="134"/>
      <c r="X116" s="134"/>
      <c r="Y116" s="134"/>
      <c r="Z116" s="134"/>
      <c r="AA116" s="134"/>
      <c r="AB116" s="134"/>
      <c r="AC116" s="134"/>
      <c r="AD116" s="134"/>
      <c r="AE116" s="134"/>
      <c r="AF116" s="134"/>
      <c r="AG116" s="134"/>
      <c r="AH116" s="130"/>
      <c r="AI116" s="130"/>
      <c r="AJ116" s="130"/>
      <c r="AK116" s="130"/>
      <c r="AL116" s="130"/>
      <c r="AM116" s="130"/>
    </row>
    <row r="117" spans="1:39" ht="12" customHeight="1" x14ac:dyDescent="0.35">
      <c r="A117" s="163"/>
      <c r="B117" s="134" t="s">
        <v>54</v>
      </c>
      <c r="C117" s="134"/>
      <c r="D117" s="134"/>
      <c r="E117" s="134"/>
      <c r="F117" s="134"/>
      <c r="G117" s="134"/>
      <c r="H117" s="134"/>
      <c r="I117" s="130"/>
      <c r="J117" s="130"/>
      <c r="K117" s="130"/>
      <c r="L117" s="130"/>
      <c r="M117" s="130"/>
      <c r="N117" s="130"/>
      <c r="O117" s="175"/>
      <c r="P117" s="134" t="s">
        <v>23</v>
      </c>
      <c r="Q117" s="134"/>
      <c r="R117" s="130"/>
      <c r="S117" s="175"/>
      <c r="T117" s="134" t="s">
        <v>24</v>
      </c>
      <c r="U117" s="152"/>
      <c r="V117" s="514"/>
      <c r="W117" s="515"/>
      <c r="X117" s="515"/>
      <c r="Y117" s="515"/>
      <c r="Z117" s="515"/>
      <c r="AA117" s="515"/>
      <c r="AB117" s="515"/>
      <c r="AC117" s="515"/>
      <c r="AD117" s="515"/>
      <c r="AE117" s="515"/>
      <c r="AF117" s="515"/>
      <c r="AG117" s="515"/>
      <c r="AH117" s="515"/>
      <c r="AI117" s="515"/>
      <c r="AJ117" s="515"/>
      <c r="AK117" s="515"/>
      <c r="AL117" s="516"/>
      <c r="AM117" s="130"/>
    </row>
    <row r="118" spans="1:39" ht="6" customHeight="1" x14ac:dyDescent="0.35">
      <c r="A118" s="163"/>
      <c r="B118" s="134"/>
      <c r="C118" s="134"/>
      <c r="D118" s="134"/>
      <c r="E118" s="134"/>
      <c r="F118" s="134"/>
      <c r="G118" s="134"/>
      <c r="H118" s="134"/>
      <c r="I118" s="130"/>
      <c r="J118" s="130"/>
      <c r="K118" s="130"/>
      <c r="L118" s="130"/>
      <c r="M118" s="130"/>
      <c r="N118" s="130"/>
      <c r="O118" s="134"/>
      <c r="P118" s="134"/>
      <c r="Q118" s="134"/>
      <c r="R118" s="134"/>
      <c r="S118" s="134"/>
      <c r="T118" s="134"/>
      <c r="U118" s="134"/>
      <c r="V118" s="134"/>
      <c r="W118" s="134"/>
      <c r="X118" s="134"/>
      <c r="Y118" s="134"/>
      <c r="Z118" s="134"/>
      <c r="AA118" s="134"/>
      <c r="AB118" s="134"/>
      <c r="AC118" s="134"/>
      <c r="AD118" s="134"/>
      <c r="AE118" s="134"/>
      <c r="AF118" s="134"/>
      <c r="AG118" s="134"/>
      <c r="AH118" s="130"/>
      <c r="AI118" s="130"/>
      <c r="AJ118" s="130"/>
      <c r="AK118" s="130"/>
      <c r="AL118" s="130"/>
      <c r="AM118" s="130"/>
    </row>
    <row r="119" spans="1:39" ht="12" customHeight="1" x14ac:dyDescent="0.35">
      <c r="A119" s="163"/>
      <c r="B119" s="134" t="s">
        <v>56</v>
      </c>
      <c r="C119" s="134"/>
      <c r="D119" s="134"/>
      <c r="E119" s="134"/>
      <c r="F119" s="134"/>
      <c r="G119" s="134"/>
      <c r="H119" s="134"/>
      <c r="I119" s="130"/>
      <c r="J119" s="130"/>
      <c r="K119" s="130"/>
      <c r="L119" s="130"/>
      <c r="M119" s="130"/>
      <c r="N119" s="130"/>
      <c r="O119" s="175"/>
      <c r="P119" s="134" t="s">
        <v>23</v>
      </c>
      <c r="Q119" s="134"/>
      <c r="R119" s="130"/>
      <c r="S119" s="175"/>
      <c r="T119" s="134" t="s">
        <v>24</v>
      </c>
      <c r="U119" s="152"/>
      <c r="V119" s="514"/>
      <c r="W119" s="515"/>
      <c r="X119" s="515"/>
      <c r="Y119" s="515"/>
      <c r="Z119" s="515"/>
      <c r="AA119" s="515"/>
      <c r="AB119" s="515"/>
      <c r="AC119" s="515"/>
      <c r="AD119" s="515"/>
      <c r="AE119" s="515"/>
      <c r="AF119" s="515"/>
      <c r="AG119" s="515"/>
      <c r="AH119" s="515"/>
      <c r="AI119" s="515"/>
      <c r="AJ119" s="515"/>
      <c r="AK119" s="515"/>
      <c r="AL119" s="516"/>
      <c r="AM119" s="130"/>
    </row>
    <row r="120" spans="1:39" ht="6" customHeight="1" x14ac:dyDescent="0.35">
      <c r="A120" s="16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7"/>
      <c r="AC120" s="130"/>
      <c r="AD120" s="130"/>
      <c r="AE120" s="130"/>
      <c r="AF120" s="130"/>
      <c r="AG120" s="130"/>
      <c r="AH120" s="130"/>
      <c r="AI120" s="130"/>
      <c r="AJ120" s="130"/>
      <c r="AK120" s="130"/>
      <c r="AL120" s="130"/>
      <c r="AM120" s="130"/>
    </row>
    <row r="121" spans="1:39" ht="12" customHeight="1" x14ac:dyDescent="0.4">
      <c r="A121" s="163"/>
      <c r="B121" s="136"/>
      <c r="C121" s="136"/>
      <c r="D121" s="136"/>
      <c r="E121" s="157"/>
      <c r="F121" s="157"/>
      <c r="G121" s="157"/>
      <c r="H121" s="157"/>
      <c r="I121" s="157"/>
      <c r="J121" s="157"/>
      <c r="K121" s="157"/>
      <c r="L121" s="157"/>
      <c r="M121" s="157"/>
      <c r="N121" s="157"/>
      <c r="O121" s="157"/>
      <c r="P121" s="157"/>
      <c r="Q121" s="157"/>
      <c r="R121" s="157"/>
      <c r="S121" s="157"/>
      <c r="T121" s="157"/>
      <c r="U121" s="157"/>
      <c r="V121" s="157"/>
      <c r="W121" s="164"/>
      <c r="X121" s="152"/>
      <c r="Y121" s="152"/>
      <c r="Z121" s="152"/>
      <c r="AA121" s="152"/>
      <c r="AB121" s="137"/>
      <c r="AC121" s="130"/>
      <c r="AD121" s="130"/>
      <c r="AE121" s="130"/>
      <c r="AF121" s="130"/>
      <c r="AG121" s="130"/>
      <c r="AH121" s="130"/>
      <c r="AI121" s="130"/>
      <c r="AJ121" s="130"/>
      <c r="AK121" s="130"/>
      <c r="AL121" s="130"/>
      <c r="AM121" s="130"/>
    </row>
    <row r="122" spans="1:39" ht="12" customHeight="1" x14ac:dyDescent="0.35">
      <c r="A122" s="163"/>
      <c r="B122" s="150" t="s">
        <v>57</v>
      </c>
      <c r="C122" s="136"/>
      <c r="D122" s="136"/>
      <c r="E122" s="157"/>
      <c r="F122" s="157"/>
      <c r="G122" s="157"/>
      <c r="H122" s="157"/>
      <c r="I122" s="130"/>
      <c r="J122" s="130"/>
      <c r="K122" s="130"/>
      <c r="L122" s="130"/>
      <c r="M122" s="130"/>
      <c r="N122" s="130"/>
      <c r="O122" s="175"/>
      <c r="P122" s="134" t="s">
        <v>23</v>
      </c>
      <c r="Q122" s="134"/>
      <c r="R122" s="130"/>
      <c r="S122" s="175"/>
      <c r="T122" s="134" t="s">
        <v>24</v>
      </c>
      <c r="U122" s="152"/>
      <c r="V122" s="130"/>
      <c r="W122" s="130"/>
      <c r="X122" s="130"/>
      <c r="Y122" s="152"/>
      <c r="Z122" s="152"/>
      <c r="AA122" s="152"/>
      <c r="AB122" s="137"/>
      <c r="AC122" s="130"/>
      <c r="AD122" s="130"/>
      <c r="AE122" s="130"/>
      <c r="AF122" s="130"/>
      <c r="AG122" s="130"/>
      <c r="AH122" s="130"/>
      <c r="AI122" s="130"/>
      <c r="AJ122" s="130"/>
      <c r="AK122" s="130"/>
      <c r="AL122" s="130"/>
      <c r="AM122" s="130"/>
    </row>
    <row r="123" spans="1:39" ht="6" customHeight="1" x14ac:dyDescent="0.35">
      <c r="A123" s="163"/>
      <c r="B123" s="136"/>
      <c r="C123" s="136"/>
      <c r="D123" s="136"/>
      <c r="E123" s="157"/>
      <c r="F123" s="157"/>
      <c r="G123" s="157"/>
      <c r="H123" s="157"/>
      <c r="I123" s="130"/>
      <c r="J123" s="130"/>
      <c r="K123" s="130"/>
      <c r="L123" s="130"/>
      <c r="M123" s="130"/>
      <c r="N123" s="130"/>
      <c r="O123" s="157"/>
      <c r="P123" s="157"/>
      <c r="Q123" s="157"/>
      <c r="R123" s="157"/>
      <c r="S123" s="157"/>
      <c r="T123" s="157"/>
      <c r="U123" s="157"/>
      <c r="V123" s="130"/>
      <c r="W123" s="130"/>
      <c r="X123" s="130"/>
      <c r="Y123" s="152"/>
      <c r="Z123" s="152"/>
      <c r="AA123" s="152"/>
      <c r="AB123" s="137"/>
      <c r="AC123" s="130"/>
      <c r="AD123" s="130"/>
      <c r="AE123" s="130"/>
      <c r="AF123" s="130"/>
      <c r="AG123" s="130"/>
      <c r="AH123" s="130"/>
      <c r="AI123" s="130"/>
      <c r="AJ123" s="130"/>
      <c r="AK123" s="130"/>
      <c r="AL123" s="130"/>
      <c r="AM123" s="130"/>
    </row>
    <row r="124" spans="1:39" ht="12" customHeight="1" x14ac:dyDescent="0.35">
      <c r="A124" s="159"/>
      <c r="B124" s="157" t="s">
        <v>58</v>
      </c>
      <c r="C124" s="134"/>
      <c r="D124" s="134"/>
      <c r="E124" s="134"/>
      <c r="F124" s="137"/>
      <c r="G124" s="134"/>
      <c r="H124" s="155"/>
      <c r="I124" s="130"/>
      <c r="J124" s="130"/>
      <c r="K124" s="130"/>
      <c r="L124" s="130"/>
      <c r="M124" s="130"/>
      <c r="N124" s="130"/>
      <c r="O124" s="175"/>
      <c r="P124" s="134" t="s">
        <v>23</v>
      </c>
      <c r="Q124" s="134"/>
      <c r="R124" s="130"/>
      <c r="S124" s="175"/>
      <c r="T124" s="134" t="s">
        <v>24</v>
      </c>
      <c r="U124" s="152"/>
      <c r="V124" s="130"/>
      <c r="W124" s="130"/>
      <c r="X124" s="130"/>
      <c r="Y124" s="155"/>
      <c r="Z124" s="155"/>
      <c r="AA124" s="134"/>
      <c r="AB124" s="137"/>
      <c r="AC124" s="130"/>
      <c r="AD124" s="130"/>
      <c r="AE124" s="130"/>
      <c r="AF124" s="130"/>
      <c r="AG124" s="130"/>
      <c r="AH124" s="130"/>
      <c r="AI124" s="130"/>
      <c r="AJ124" s="130"/>
      <c r="AK124" s="130"/>
      <c r="AL124" s="130"/>
      <c r="AM124" s="130"/>
    </row>
    <row r="125" spans="1:39" ht="6" customHeight="1" x14ac:dyDescent="0.35">
      <c r="A125" s="159"/>
      <c r="B125" s="134"/>
      <c r="C125" s="134"/>
      <c r="D125" s="134"/>
      <c r="E125" s="134"/>
      <c r="F125" s="137"/>
      <c r="G125" s="134"/>
      <c r="H125" s="138"/>
      <c r="I125" s="138"/>
      <c r="J125" s="138"/>
      <c r="K125" s="134"/>
      <c r="L125" s="134"/>
      <c r="M125" s="134"/>
      <c r="N125" s="134"/>
      <c r="O125" s="134"/>
      <c r="P125" s="134"/>
      <c r="Q125" s="134"/>
      <c r="R125" s="134"/>
      <c r="S125" s="134"/>
      <c r="T125" s="134"/>
      <c r="U125" s="134"/>
      <c r="V125" s="134"/>
      <c r="W125" s="134"/>
      <c r="X125" s="134"/>
      <c r="Y125" s="134"/>
      <c r="Z125" s="134"/>
      <c r="AA125" s="134"/>
      <c r="AB125" s="137"/>
      <c r="AC125" s="130"/>
      <c r="AD125" s="130"/>
      <c r="AE125" s="130"/>
      <c r="AF125" s="130"/>
      <c r="AG125" s="130"/>
      <c r="AH125" s="130"/>
      <c r="AI125" s="130"/>
      <c r="AJ125" s="130"/>
      <c r="AK125" s="130"/>
      <c r="AL125" s="130"/>
      <c r="AM125" s="130"/>
    </row>
    <row r="126" spans="1:39" ht="12" customHeight="1" x14ac:dyDescent="0.35">
      <c r="A126" s="159"/>
      <c r="B126" s="134"/>
      <c r="C126" s="134"/>
      <c r="D126" s="134"/>
      <c r="E126" s="134"/>
      <c r="F126" s="137"/>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7"/>
      <c r="AC126" s="130"/>
      <c r="AD126" s="130"/>
      <c r="AE126" s="130"/>
      <c r="AF126" s="130"/>
      <c r="AG126" s="130"/>
      <c r="AH126" s="130"/>
      <c r="AI126" s="130"/>
      <c r="AJ126" s="130"/>
      <c r="AK126" s="130"/>
      <c r="AL126" s="130"/>
      <c r="AM126" s="130"/>
    </row>
    <row r="127" spans="1:39" ht="12" customHeight="1" x14ac:dyDescent="0.35">
      <c r="A127" s="159"/>
      <c r="B127" s="157" t="s">
        <v>59</v>
      </c>
      <c r="C127" s="134"/>
      <c r="D127" s="134"/>
      <c r="E127" s="134"/>
      <c r="F127" s="137"/>
      <c r="G127" s="134"/>
      <c r="H127" s="134"/>
      <c r="I127" s="134"/>
      <c r="J127" s="134"/>
      <c r="K127" s="134"/>
      <c r="L127" s="134"/>
      <c r="M127" s="134"/>
      <c r="N127" s="157"/>
      <c r="O127" s="134"/>
      <c r="P127" s="134"/>
      <c r="Q127" s="134"/>
      <c r="R127" s="134"/>
      <c r="S127" s="134"/>
      <c r="T127" s="134"/>
      <c r="U127" s="134"/>
      <c r="V127" s="130"/>
      <c r="W127" s="130"/>
      <c r="X127" s="130"/>
      <c r="Y127" s="130"/>
      <c r="Z127" s="130"/>
      <c r="AA127" s="130"/>
      <c r="AB127" s="130"/>
      <c r="AC127" s="130"/>
      <c r="AD127" s="130"/>
      <c r="AE127" s="130"/>
      <c r="AF127" s="130"/>
      <c r="AG127" s="130"/>
      <c r="AH127" s="130"/>
      <c r="AI127" s="130"/>
      <c r="AJ127" s="130"/>
      <c r="AK127" s="130"/>
      <c r="AL127" s="130"/>
      <c r="AM127" s="130"/>
    </row>
    <row r="128" spans="1:39" ht="6" customHeight="1" x14ac:dyDescent="0.35">
      <c r="A128" s="159"/>
      <c r="B128" s="134"/>
      <c r="C128" s="134"/>
      <c r="D128" s="134"/>
      <c r="E128" s="134"/>
      <c r="F128" s="134"/>
      <c r="G128" s="138"/>
      <c r="H128" s="138"/>
      <c r="I128" s="138"/>
      <c r="J128" s="134"/>
      <c r="K128" s="134"/>
      <c r="L128" s="134"/>
      <c r="M128" s="134"/>
      <c r="N128" s="134"/>
      <c r="O128" s="134"/>
      <c r="P128" s="134"/>
      <c r="Q128" s="134"/>
      <c r="R128" s="134"/>
      <c r="S128" s="134"/>
      <c r="T128" s="134"/>
      <c r="U128" s="134"/>
      <c r="V128" s="130"/>
      <c r="W128" s="130"/>
      <c r="X128" s="130"/>
      <c r="Y128" s="130"/>
      <c r="Z128" s="130"/>
      <c r="AA128" s="130"/>
      <c r="AB128" s="130"/>
      <c r="AC128" s="130"/>
      <c r="AD128" s="130"/>
      <c r="AE128" s="130"/>
      <c r="AF128" s="130"/>
      <c r="AG128" s="130"/>
      <c r="AH128" s="130"/>
      <c r="AI128" s="130"/>
      <c r="AJ128" s="130"/>
      <c r="AK128" s="130"/>
      <c r="AL128" s="130"/>
      <c r="AM128" s="130"/>
    </row>
    <row r="129" spans="1:39" ht="12" customHeight="1" x14ac:dyDescent="0.35">
      <c r="A129" s="159"/>
      <c r="B129" s="165" t="s">
        <v>60</v>
      </c>
      <c r="C129" s="165"/>
      <c r="D129" s="165"/>
      <c r="E129" s="165"/>
      <c r="F129" s="165"/>
      <c r="G129" s="165"/>
      <c r="H129" s="130"/>
      <c r="I129" s="130"/>
      <c r="J129" s="130"/>
      <c r="K129" s="175"/>
      <c r="L129" s="165" t="s">
        <v>24</v>
      </c>
      <c r="M129" s="130"/>
      <c r="N129" s="130"/>
      <c r="O129" s="151" t="s">
        <v>61</v>
      </c>
      <c r="P129" s="514"/>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6"/>
      <c r="AM129" s="130"/>
    </row>
    <row r="130" spans="1:39" ht="6" customHeight="1" x14ac:dyDescent="0.35">
      <c r="A130" s="159"/>
      <c r="B130" s="165"/>
      <c r="C130" s="165"/>
      <c r="D130" s="165"/>
      <c r="E130" s="165"/>
      <c r="F130" s="165"/>
      <c r="G130" s="165"/>
      <c r="H130" s="130"/>
      <c r="I130" s="130"/>
      <c r="J130" s="130"/>
      <c r="K130" s="165"/>
      <c r="L130" s="165"/>
      <c r="M130" s="130"/>
      <c r="N130" s="130"/>
      <c r="O130" s="151"/>
      <c r="P130" s="165"/>
      <c r="Q130" s="165"/>
      <c r="R130" s="130"/>
      <c r="S130" s="134"/>
      <c r="T130" s="134"/>
      <c r="U130" s="134"/>
      <c r="V130" s="134"/>
      <c r="W130" s="134"/>
      <c r="X130" s="134"/>
      <c r="Y130" s="134"/>
      <c r="Z130" s="134"/>
      <c r="AA130" s="134"/>
      <c r="AB130" s="134"/>
      <c r="AC130" s="134"/>
      <c r="AD130" s="134"/>
      <c r="AE130" s="134"/>
      <c r="AF130" s="134"/>
      <c r="AG130" s="134"/>
      <c r="AH130" s="130"/>
      <c r="AI130" s="130"/>
      <c r="AJ130" s="130"/>
      <c r="AK130" s="130"/>
      <c r="AL130" s="130"/>
      <c r="AM130" s="130"/>
    </row>
    <row r="131" spans="1:39" ht="12" customHeight="1" x14ac:dyDescent="0.35">
      <c r="A131" s="159"/>
      <c r="B131" s="165" t="s">
        <v>62</v>
      </c>
      <c r="C131" s="165"/>
      <c r="D131" s="165"/>
      <c r="E131" s="165"/>
      <c r="F131" s="165"/>
      <c r="G131" s="165"/>
      <c r="H131" s="130"/>
      <c r="I131" s="130"/>
      <c r="J131" s="130"/>
      <c r="K131" s="175"/>
      <c r="L131" s="165" t="s">
        <v>24</v>
      </c>
      <c r="M131" s="130"/>
      <c r="N131" s="130"/>
      <c r="O131" s="151" t="s">
        <v>61</v>
      </c>
      <c r="P131" s="514"/>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c r="AM131" s="130"/>
    </row>
    <row r="132" spans="1:39" ht="6" customHeight="1" x14ac:dyDescent="0.35">
      <c r="A132" s="159"/>
      <c r="B132" s="165"/>
      <c r="C132" s="165"/>
      <c r="D132" s="165"/>
      <c r="E132" s="165"/>
      <c r="F132" s="165"/>
      <c r="G132" s="165"/>
      <c r="H132" s="130"/>
      <c r="I132" s="130"/>
      <c r="J132" s="130"/>
      <c r="K132" s="165"/>
      <c r="L132" s="165"/>
      <c r="M132" s="130"/>
      <c r="N132" s="130"/>
      <c r="O132" s="151"/>
      <c r="P132" s="165"/>
      <c r="Q132" s="165"/>
      <c r="R132" s="130"/>
      <c r="S132" s="165"/>
      <c r="T132" s="165"/>
      <c r="U132" s="165"/>
      <c r="V132" s="165"/>
      <c r="W132" s="165"/>
      <c r="X132" s="165"/>
      <c r="Y132" s="165"/>
      <c r="Z132" s="165"/>
      <c r="AA132" s="165"/>
      <c r="AB132" s="165"/>
      <c r="AC132" s="165"/>
      <c r="AD132" s="165"/>
      <c r="AE132" s="165"/>
      <c r="AF132" s="165"/>
      <c r="AG132" s="165"/>
      <c r="AH132" s="130"/>
      <c r="AI132" s="130"/>
      <c r="AJ132" s="130"/>
      <c r="AK132" s="130"/>
      <c r="AL132" s="130"/>
      <c r="AM132" s="130"/>
    </row>
    <row r="133" spans="1:39" ht="12" customHeight="1" x14ac:dyDescent="0.35">
      <c r="A133" s="159"/>
      <c r="B133" s="165" t="s">
        <v>63</v>
      </c>
      <c r="C133" s="165"/>
      <c r="D133" s="165"/>
      <c r="E133" s="165"/>
      <c r="F133" s="165"/>
      <c r="G133" s="165"/>
      <c r="H133" s="130"/>
      <c r="I133" s="130"/>
      <c r="J133" s="130"/>
      <c r="K133" s="175"/>
      <c r="L133" s="165" t="s">
        <v>24</v>
      </c>
      <c r="M133" s="130"/>
      <c r="N133" s="130"/>
      <c r="O133" s="151" t="s">
        <v>61</v>
      </c>
      <c r="P133" s="514"/>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c r="AM133" s="130"/>
    </row>
    <row r="134" spans="1:39" ht="6" customHeight="1" x14ac:dyDescent="0.35">
      <c r="A134" s="159"/>
      <c r="B134" s="165"/>
      <c r="C134" s="165"/>
      <c r="D134" s="165"/>
      <c r="E134" s="165"/>
      <c r="F134" s="165"/>
      <c r="G134" s="165"/>
      <c r="H134" s="130"/>
      <c r="I134" s="130"/>
      <c r="J134" s="130"/>
      <c r="K134" s="165"/>
      <c r="L134" s="165"/>
      <c r="M134" s="130"/>
      <c r="N134" s="130"/>
      <c r="O134" s="151"/>
      <c r="P134" s="165"/>
      <c r="Q134" s="165"/>
      <c r="R134" s="130"/>
      <c r="S134" s="165"/>
      <c r="T134" s="165"/>
      <c r="U134" s="165"/>
      <c r="V134" s="165"/>
      <c r="W134" s="165"/>
      <c r="X134" s="165"/>
      <c r="Y134" s="165"/>
      <c r="Z134" s="165"/>
      <c r="AA134" s="165"/>
      <c r="AB134" s="165"/>
      <c r="AC134" s="165"/>
      <c r="AD134" s="165"/>
      <c r="AE134" s="165"/>
      <c r="AF134" s="165"/>
      <c r="AG134" s="165"/>
      <c r="AH134" s="130"/>
      <c r="AI134" s="130"/>
      <c r="AJ134" s="130"/>
      <c r="AK134" s="130"/>
      <c r="AL134" s="130"/>
      <c r="AM134" s="130"/>
    </row>
    <row r="135" spans="1:39" ht="12" customHeight="1" x14ac:dyDescent="0.35">
      <c r="A135" s="159"/>
      <c r="B135" s="165" t="s">
        <v>129</v>
      </c>
      <c r="C135" s="165"/>
      <c r="D135" s="165"/>
      <c r="E135" s="165"/>
      <c r="F135" s="165"/>
      <c r="G135" s="165"/>
      <c r="H135" s="130"/>
      <c r="I135" s="130"/>
      <c r="J135" s="130"/>
      <c r="K135" s="175"/>
      <c r="L135" s="165" t="s">
        <v>24</v>
      </c>
      <c r="M135" s="130"/>
      <c r="N135" s="130"/>
      <c r="O135" s="151" t="s">
        <v>61</v>
      </c>
      <c r="P135" s="514"/>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c r="AM135" s="130"/>
    </row>
    <row r="136" spans="1:39" ht="6" customHeight="1" x14ac:dyDescent="0.35">
      <c r="A136" s="159"/>
      <c r="B136" s="165"/>
      <c r="C136" s="166"/>
      <c r="D136" s="166"/>
      <c r="E136" s="166"/>
      <c r="F136" s="166"/>
      <c r="G136" s="166"/>
      <c r="H136" s="130"/>
      <c r="I136" s="166"/>
      <c r="J136" s="166"/>
      <c r="K136" s="166"/>
      <c r="L136" s="166"/>
      <c r="M136" s="166"/>
      <c r="N136" s="166"/>
      <c r="O136" s="166"/>
      <c r="P136" s="166"/>
      <c r="Q136" s="166"/>
      <c r="R136" s="166"/>
      <c r="S136" s="166"/>
      <c r="T136" s="166"/>
      <c r="U136" s="166"/>
      <c r="V136" s="166"/>
      <c r="W136" s="166"/>
      <c r="X136" s="166"/>
      <c r="Y136" s="166"/>
      <c r="Z136" s="166"/>
      <c r="AA136" s="166"/>
      <c r="AB136" s="152"/>
      <c r="AC136" s="130"/>
      <c r="AD136" s="130"/>
      <c r="AE136" s="130"/>
      <c r="AF136" s="130"/>
      <c r="AG136" s="130"/>
      <c r="AH136" s="130"/>
      <c r="AI136" s="130"/>
      <c r="AJ136" s="130"/>
      <c r="AK136" s="130"/>
      <c r="AL136" s="130"/>
      <c r="AM136" s="130"/>
    </row>
    <row r="137" spans="1:39" ht="12" customHeight="1" x14ac:dyDescent="0.35">
      <c r="A137" s="159"/>
      <c r="B137" s="165"/>
      <c r="C137" s="166"/>
      <c r="D137" s="166"/>
      <c r="E137" s="166"/>
      <c r="F137" s="166"/>
      <c r="G137" s="166"/>
      <c r="H137" s="166"/>
      <c r="I137" s="130"/>
      <c r="J137" s="166"/>
      <c r="K137" s="166"/>
      <c r="L137" s="166"/>
      <c r="M137" s="166"/>
      <c r="N137" s="166"/>
      <c r="O137" s="166"/>
      <c r="P137" s="166"/>
      <c r="Q137" s="166"/>
      <c r="R137" s="166"/>
      <c r="S137" s="166"/>
      <c r="T137" s="166"/>
      <c r="U137" s="166"/>
      <c r="V137" s="166"/>
      <c r="W137" s="166"/>
      <c r="X137" s="166"/>
      <c r="Y137" s="166"/>
      <c r="Z137" s="166"/>
      <c r="AA137" s="166"/>
      <c r="AB137" s="152"/>
      <c r="AC137" s="130"/>
      <c r="AD137" s="130"/>
      <c r="AE137" s="130"/>
      <c r="AF137" s="130"/>
      <c r="AG137" s="130"/>
      <c r="AH137" s="130"/>
      <c r="AI137" s="130"/>
      <c r="AJ137" s="130"/>
      <c r="AK137" s="130"/>
      <c r="AL137" s="130"/>
      <c r="AM137" s="130"/>
    </row>
    <row r="138" spans="1:39" ht="12" customHeight="1" x14ac:dyDescent="0.35">
      <c r="A138" s="130"/>
      <c r="B138" s="150" t="s">
        <v>65</v>
      </c>
      <c r="C138" s="150"/>
      <c r="D138" s="136"/>
      <c r="E138" s="136"/>
      <c r="F138" s="136"/>
      <c r="G138" s="136"/>
      <c r="H138" s="136"/>
      <c r="I138" s="136"/>
      <c r="J138" s="136"/>
      <c r="K138" s="136"/>
      <c r="L138" s="136"/>
      <c r="M138" s="136"/>
      <c r="N138" s="136"/>
      <c r="O138" s="136"/>
      <c r="P138" s="158"/>
      <c r="Q138" s="136"/>
      <c r="R138" s="136"/>
      <c r="S138" s="136"/>
      <c r="T138" s="136"/>
      <c r="U138" s="158"/>
      <c r="V138" s="158"/>
      <c r="W138" s="158"/>
      <c r="X138" s="167" t="s">
        <v>94</v>
      </c>
      <c r="Y138" s="158"/>
      <c r="Z138" s="158"/>
      <c r="AA138" s="158"/>
      <c r="AB138" s="137"/>
      <c r="AC138" s="130"/>
      <c r="AD138" s="130"/>
      <c r="AE138" s="130"/>
      <c r="AF138" s="130"/>
      <c r="AG138" s="130"/>
      <c r="AH138" s="130"/>
      <c r="AI138" s="130"/>
      <c r="AJ138" s="130"/>
      <c r="AK138" s="130"/>
      <c r="AL138" s="130"/>
      <c r="AM138" s="130"/>
    </row>
    <row r="139" spans="1:39" ht="12" customHeight="1" x14ac:dyDescent="0.35">
      <c r="A139" s="130"/>
      <c r="B139" s="688"/>
      <c r="C139" s="689"/>
      <c r="D139" s="689"/>
      <c r="E139" s="689"/>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90"/>
      <c r="AM139" s="130"/>
    </row>
    <row r="140" spans="1:39" ht="12" customHeight="1" x14ac:dyDescent="0.35">
      <c r="A140" s="130"/>
      <c r="B140" s="691"/>
      <c r="C140" s="692"/>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2"/>
      <c r="AL140" s="693"/>
      <c r="AM140" s="130"/>
    </row>
    <row r="141" spans="1:39" ht="12" customHeight="1" x14ac:dyDescent="0.35">
      <c r="A141" s="130"/>
      <c r="B141" s="691"/>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693"/>
      <c r="AM141" s="130"/>
    </row>
    <row r="142" spans="1:39" ht="12" customHeight="1" x14ac:dyDescent="0.35">
      <c r="A142" s="130"/>
      <c r="B142" s="691"/>
      <c r="C142" s="692"/>
      <c r="D142" s="692"/>
      <c r="E142" s="692"/>
      <c r="F142" s="692"/>
      <c r="G142" s="692"/>
      <c r="H142" s="692"/>
      <c r="I142" s="692"/>
      <c r="J142" s="692"/>
      <c r="K142" s="692"/>
      <c r="L142" s="692"/>
      <c r="M142" s="692"/>
      <c r="N142" s="692"/>
      <c r="O142" s="692"/>
      <c r="P142" s="692"/>
      <c r="Q142" s="692"/>
      <c r="R142" s="692"/>
      <c r="S142" s="692"/>
      <c r="T142" s="692"/>
      <c r="U142" s="692"/>
      <c r="V142" s="692"/>
      <c r="W142" s="692"/>
      <c r="X142" s="692"/>
      <c r="Y142" s="692"/>
      <c r="Z142" s="692"/>
      <c r="AA142" s="692"/>
      <c r="AB142" s="692"/>
      <c r="AC142" s="692"/>
      <c r="AD142" s="692"/>
      <c r="AE142" s="692"/>
      <c r="AF142" s="692"/>
      <c r="AG142" s="692"/>
      <c r="AH142" s="692"/>
      <c r="AI142" s="692"/>
      <c r="AJ142" s="692"/>
      <c r="AK142" s="692"/>
      <c r="AL142" s="693"/>
      <c r="AM142" s="130"/>
    </row>
    <row r="143" spans="1:39" ht="12" customHeight="1" x14ac:dyDescent="0.35">
      <c r="A143" s="130"/>
      <c r="B143" s="691"/>
      <c r="C143" s="692"/>
      <c r="D143" s="692"/>
      <c r="E143" s="692"/>
      <c r="F143" s="692"/>
      <c r="G143" s="692"/>
      <c r="H143" s="692"/>
      <c r="I143" s="692"/>
      <c r="J143" s="692"/>
      <c r="K143" s="692"/>
      <c r="L143" s="692"/>
      <c r="M143" s="692"/>
      <c r="N143" s="692"/>
      <c r="O143" s="692"/>
      <c r="P143" s="692"/>
      <c r="Q143" s="692"/>
      <c r="R143" s="692"/>
      <c r="S143" s="692"/>
      <c r="T143" s="692"/>
      <c r="U143" s="692"/>
      <c r="V143" s="692"/>
      <c r="W143" s="692"/>
      <c r="X143" s="692"/>
      <c r="Y143" s="692"/>
      <c r="Z143" s="692"/>
      <c r="AA143" s="692"/>
      <c r="AB143" s="692"/>
      <c r="AC143" s="692"/>
      <c r="AD143" s="692"/>
      <c r="AE143" s="692"/>
      <c r="AF143" s="692"/>
      <c r="AG143" s="692"/>
      <c r="AH143" s="692"/>
      <c r="AI143" s="692"/>
      <c r="AJ143" s="692"/>
      <c r="AK143" s="692"/>
      <c r="AL143" s="693"/>
      <c r="AM143" s="130"/>
    </row>
    <row r="144" spans="1:39" ht="12" customHeight="1" x14ac:dyDescent="0.35">
      <c r="A144" s="130"/>
      <c r="B144" s="691"/>
      <c r="C144" s="692"/>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2"/>
      <c r="AD144" s="692"/>
      <c r="AE144" s="692"/>
      <c r="AF144" s="692"/>
      <c r="AG144" s="692"/>
      <c r="AH144" s="692"/>
      <c r="AI144" s="692"/>
      <c r="AJ144" s="692"/>
      <c r="AK144" s="692"/>
      <c r="AL144" s="693"/>
      <c r="AM144" s="130"/>
    </row>
    <row r="145" spans="1:39" ht="12" customHeight="1" x14ac:dyDescent="0.35">
      <c r="A145" s="130"/>
      <c r="B145" s="691"/>
      <c r="C145" s="692"/>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692"/>
      <c r="AL145" s="693"/>
      <c r="AM145" s="130"/>
    </row>
    <row r="146" spans="1:39" ht="12" customHeight="1" x14ac:dyDescent="0.35">
      <c r="A146" s="130"/>
      <c r="B146" s="691"/>
      <c r="C146" s="692"/>
      <c r="D146" s="692"/>
      <c r="E146" s="692"/>
      <c r="F146" s="692"/>
      <c r="G146" s="692"/>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3"/>
      <c r="AM146" s="130"/>
    </row>
    <row r="147" spans="1:39" ht="12" customHeight="1" x14ac:dyDescent="0.35">
      <c r="A147" s="130"/>
      <c r="B147" s="691"/>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c r="AE147" s="692"/>
      <c r="AF147" s="692"/>
      <c r="AG147" s="692"/>
      <c r="AH147" s="692"/>
      <c r="AI147" s="692"/>
      <c r="AJ147" s="692"/>
      <c r="AK147" s="692"/>
      <c r="AL147" s="693"/>
      <c r="AM147" s="130"/>
    </row>
    <row r="148" spans="1:39" ht="12" customHeight="1" x14ac:dyDescent="0.35">
      <c r="A148" s="130"/>
      <c r="B148" s="691"/>
      <c r="C148" s="692"/>
      <c r="D148" s="692"/>
      <c r="E148" s="692"/>
      <c r="F148" s="692"/>
      <c r="G148" s="692"/>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2"/>
      <c r="AL148" s="693"/>
      <c r="AM148" s="130"/>
    </row>
    <row r="149" spans="1:39" ht="12" customHeight="1" x14ac:dyDescent="0.35">
      <c r="A149" s="130"/>
      <c r="B149" s="691"/>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692"/>
      <c r="AL149" s="693"/>
      <c r="AM149" s="130"/>
    </row>
    <row r="150" spans="1:39" ht="12" customHeight="1" x14ac:dyDescent="0.35">
      <c r="A150" s="130"/>
      <c r="B150" s="691"/>
      <c r="C150" s="692"/>
      <c r="D150" s="692"/>
      <c r="E150" s="692"/>
      <c r="F150" s="692"/>
      <c r="G150" s="692"/>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692"/>
      <c r="AL150" s="693"/>
      <c r="AM150" s="130"/>
    </row>
    <row r="151" spans="1:39" ht="12" customHeight="1" x14ac:dyDescent="0.35">
      <c r="A151" s="130"/>
      <c r="B151" s="691"/>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c r="AE151" s="692"/>
      <c r="AF151" s="692"/>
      <c r="AG151" s="692"/>
      <c r="AH151" s="692"/>
      <c r="AI151" s="692"/>
      <c r="AJ151" s="692"/>
      <c r="AK151" s="692"/>
      <c r="AL151" s="693"/>
      <c r="AM151" s="130"/>
    </row>
    <row r="152" spans="1:39" ht="12" customHeight="1" x14ac:dyDescent="0.35">
      <c r="A152" s="130"/>
      <c r="B152" s="691"/>
      <c r="C152" s="692"/>
      <c r="D152" s="692"/>
      <c r="E152" s="692"/>
      <c r="F152" s="692"/>
      <c r="G152" s="692"/>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692"/>
      <c r="AL152" s="693"/>
      <c r="AM152" s="130"/>
    </row>
    <row r="153" spans="1:39" ht="12" customHeight="1" x14ac:dyDescent="0.35">
      <c r="A153" s="130"/>
      <c r="B153" s="691"/>
      <c r="C153" s="692"/>
      <c r="D153" s="692"/>
      <c r="E153" s="692"/>
      <c r="F153" s="692"/>
      <c r="G153" s="692"/>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692"/>
      <c r="AL153" s="693"/>
      <c r="AM153" s="130"/>
    </row>
    <row r="154" spans="1:39" ht="12" customHeight="1" x14ac:dyDescent="0.35">
      <c r="A154" s="130"/>
      <c r="B154" s="691"/>
      <c r="C154" s="692"/>
      <c r="D154" s="692"/>
      <c r="E154" s="692"/>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3"/>
      <c r="AM154" s="130"/>
    </row>
    <row r="155" spans="1:39" ht="12" customHeight="1" x14ac:dyDescent="0.35">
      <c r="A155" s="130"/>
      <c r="B155" s="691"/>
      <c r="C155" s="692"/>
      <c r="D155" s="692"/>
      <c r="E155" s="692"/>
      <c r="F155" s="692"/>
      <c r="G155" s="692"/>
      <c r="H155" s="692"/>
      <c r="I155" s="692"/>
      <c r="J155" s="692"/>
      <c r="K155" s="692"/>
      <c r="L155" s="692"/>
      <c r="M155" s="692"/>
      <c r="N155" s="692"/>
      <c r="O155" s="692"/>
      <c r="P155" s="692"/>
      <c r="Q155" s="692"/>
      <c r="R155" s="692"/>
      <c r="S155" s="692"/>
      <c r="T155" s="692"/>
      <c r="U155" s="692"/>
      <c r="V155" s="692"/>
      <c r="W155" s="692"/>
      <c r="X155" s="692"/>
      <c r="Y155" s="692"/>
      <c r="Z155" s="692"/>
      <c r="AA155" s="692"/>
      <c r="AB155" s="692"/>
      <c r="AC155" s="692"/>
      <c r="AD155" s="692"/>
      <c r="AE155" s="692"/>
      <c r="AF155" s="692"/>
      <c r="AG155" s="692"/>
      <c r="AH155" s="692"/>
      <c r="AI155" s="692"/>
      <c r="AJ155" s="692"/>
      <c r="AK155" s="692"/>
      <c r="AL155" s="693"/>
      <c r="AM155" s="130"/>
    </row>
    <row r="156" spans="1:39" ht="12" customHeight="1" x14ac:dyDescent="0.35">
      <c r="A156" s="130"/>
      <c r="B156" s="691"/>
      <c r="C156" s="692"/>
      <c r="D156" s="692"/>
      <c r="E156" s="692"/>
      <c r="F156" s="692"/>
      <c r="G156" s="692"/>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3"/>
      <c r="AM156" s="130"/>
    </row>
    <row r="157" spans="1:39" ht="12" customHeight="1" x14ac:dyDescent="0.35">
      <c r="A157" s="130"/>
      <c r="B157" s="691"/>
      <c r="C157" s="692"/>
      <c r="D157" s="692"/>
      <c r="E157" s="692"/>
      <c r="F157" s="692"/>
      <c r="G157" s="692"/>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3"/>
      <c r="AM157" s="130"/>
    </row>
    <row r="158" spans="1:39" ht="12" customHeight="1" x14ac:dyDescent="0.35">
      <c r="A158" s="130"/>
      <c r="B158" s="691"/>
      <c r="C158" s="692"/>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93"/>
      <c r="AM158" s="130"/>
    </row>
    <row r="159" spans="1:39" ht="12" customHeight="1" x14ac:dyDescent="0.35">
      <c r="A159" s="130"/>
      <c r="B159" s="691"/>
      <c r="C159" s="692"/>
      <c r="D159" s="692"/>
      <c r="E159" s="692"/>
      <c r="F159" s="692"/>
      <c r="G159" s="692"/>
      <c r="H159" s="692"/>
      <c r="I159" s="692"/>
      <c r="J159" s="692"/>
      <c r="K159" s="692"/>
      <c r="L159" s="692"/>
      <c r="M159" s="692"/>
      <c r="N159" s="692"/>
      <c r="O159" s="692"/>
      <c r="P159" s="692"/>
      <c r="Q159" s="692"/>
      <c r="R159" s="692"/>
      <c r="S159" s="692"/>
      <c r="T159" s="692"/>
      <c r="U159" s="692"/>
      <c r="V159" s="692"/>
      <c r="W159" s="692"/>
      <c r="X159" s="692"/>
      <c r="Y159" s="692"/>
      <c r="Z159" s="692"/>
      <c r="AA159" s="692"/>
      <c r="AB159" s="692"/>
      <c r="AC159" s="692"/>
      <c r="AD159" s="692"/>
      <c r="AE159" s="692"/>
      <c r="AF159" s="692"/>
      <c r="AG159" s="692"/>
      <c r="AH159" s="692"/>
      <c r="AI159" s="692"/>
      <c r="AJ159" s="692"/>
      <c r="AK159" s="692"/>
      <c r="AL159" s="693"/>
      <c r="AM159" s="130"/>
    </row>
    <row r="160" spans="1:39" ht="12" customHeight="1" x14ac:dyDescent="0.35">
      <c r="A160" s="130"/>
      <c r="B160" s="691"/>
      <c r="C160" s="692"/>
      <c r="D160" s="692"/>
      <c r="E160" s="692"/>
      <c r="F160" s="692"/>
      <c r="G160" s="692"/>
      <c r="H160" s="692"/>
      <c r="I160" s="692"/>
      <c r="J160" s="692"/>
      <c r="K160" s="692"/>
      <c r="L160" s="692"/>
      <c r="M160" s="692"/>
      <c r="N160" s="692"/>
      <c r="O160" s="692"/>
      <c r="P160" s="692"/>
      <c r="Q160" s="692"/>
      <c r="R160" s="692"/>
      <c r="S160" s="692"/>
      <c r="T160" s="692"/>
      <c r="U160" s="692"/>
      <c r="V160" s="692"/>
      <c r="W160" s="692"/>
      <c r="X160" s="692"/>
      <c r="Y160" s="692"/>
      <c r="Z160" s="692"/>
      <c r="AA160" s="692"/>
      <c r="AB160" s="692"/>
      <c r="AC160" s="692"/>
      <c r="AD160" s="692"/>
      <c r="AE160" s="692"/>
      <c r="AF160" s="692"/>
      <c r="AG160" s="692"/>
      <c r="AH160" s="692"/>
      <c r="AI160" s="692"/>
      <c r="AJ160" s="692"/>
      <c r="AK160" s="692"/>
      <c r="AL160" s="693"/>
      <c r="AM160" s="130"/>
    </row>
    <row r="161" spans="1:39" ht="12" customHeight="1" x14ac:dyDescent="0.35">
      <c r="A161" s="130"/>
      <c r="B161" s="691"/>
      <c r="C161" s="692"/>
      <c r="D161" s="692"/>
      <c r="E161" s="692"/>
      <c r="F161" s="692"/>
      <c r="G161" s="692"/>
      <c r="H161" s="692"/>
      <c r="I161" s="692"/>
      <c r="J161" s="692"/>
      <c r="K161" s="692"/>
      <c r="L161" s="692"/>
      <c r="M161" s="692"/>
      <c r="N161" s="692"/>
      <c r="O161" s="692"/>
      <c r="P161" s="692"/>
      <c r="Q161" s="692"/>
      <c r="R161" s="692"/>
      <c r="S161" s="692"/>
      <c r="T161" s="692"/>
      <c r="U161" s="692"/>
      <c r="V161" s="692"/>
      <c r="W161" s="692"/>
      <c r="X161" s="692"/>
      <c r="Y161" s="692"/>
      <c r="Z161" s="692"/>
      <c r="AA161" s="692"/>
      <c r="AB161" s="692"/>
      <c r="AC161" s="692"/>
      <c r="AD161" s="692"/>
      <c r="AE161" s="692"/>
      <c r="AF161" s="692"/>
      <c r="AG161" s="692"/>
      <c r="AH161" s="692"/>
      <c r="AI161" s="692"/>
      <c r="AJ161" s="692"/>
      <c r="AK161" s="692"/>
      <c r="AL161" s="693"/>
      <c r="AM161" s="130"/>
    </row>
    <row r="162" spans="1:39" ht="12" customHeight="1" x14ac:dyDescent="0.35">
      <c r="A162" s="130"/>
      <c r="B162" s="691"/>
      <c r="C162" s="692"/>
      <c r="D162" s="692"/>
      <c r="E162" s="692"/>
      <c r="F162" s="692"/>
      <c r="G162" s="692"/>
      <c r="H162" s="692"/>
      <c r="I162" s="692"/>
      <c r="J162" s="692"/>
      <c r="K162" s="692"/>
      <c r="L162" s="692"/>
      <c r="M162" s="692"/>
      <c r="N162" s="692"/>
      <c r="O162" s="692"/>
      <c r="P162" s="692"/>
      <c r="Q162" s="692"/>
      <c r="R162" s="692"/>
      <c r="S162" s="692"/>
      <c r="T162" s="692"/>
      <c r="U162" s="692"/>
      <c r="V162" s="692"/>
      <c r="W162" s="692"/>
      <c r="X162" s="692"/>
      <c r="Y162" s="692"/>
      <c r="Z162" s="692"/>
      <c r="AA162" s="692"/>
      <c r="AB162" s="692"/>
      <c r="AC162" s="692"/>
      <c r="AD162" s="692"/>
      <c r="AE162" s="692"/>
      <c r="AF162" s="692"/>
      <c r="AG162" s="692"/>
      <c r="AH162" s="692"/>
      <c r="AI162" s="692"/>
      <c r="AJ162" s="692"/>
      <c r="AK162" s="692"/>
      <c r="AL162" s="693"/>
      <c r="AM162" s="130"/>
    </row>
    <row r="163" spans="1:39" ht="12" customHeight="1" x14ac:dyDescent="0.35">
      <c r="A163" s="130"/>
      <c r="B163" s="691"/>
      <c r="C163" s="692"/>
      <c r="D163" s="692"/>
      <c r="E163" s="692"/>
      <c r="F163" s="692"/>
      <c r="G163" s="692"/>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3"/>
      <c r="AM163" s="130"/>
    </row>
    <row r="164" spans="1:39" ht="12" customHeight="1" x14ac:dyDescent="0.35">
      <c r="A164" s="130"/>
      <c r="B164" s="691"/>
      <c r="C164" s="692"/>
      <c r="D164" s="692"/>
      <c r="E164" s="692"/>
      <c r="F164" s="692"/>
      <c r="G164" s="692"/>
      <c r="H164" s="692"/>
      <c r="I164" s="692"/>
      <c r="J164" s="692"/>
      <c r="K164" s="692"/>
      <c r="L164" s="692"/>
      <c r="M164" s="692"/>
      <c r="N164" s="692"/>
      <c r="O164" s="692"/>
      <c r="P164" s="692"/>
      <c r="Q164" s="692"/>
      <c r="R164" s="692"/>
      <c r="S164" s="692"/>
      <c r="T164" s="692"/>
      <c r="U164" s="692"/>
      <c r="V164" s="692"/>
      <c r="W164" s="692"/>
      <c r="X164" s="692"/>
      <c r="Y164" s="692"/>
      <c r="Z164" s="692"/>
      <c r="AA164" s="692"/>
      <c r="AB164" s="692"/>
      <c r="AC164" s="692"/>
      <c r="AD164" s="692"/>
      <c r="AE164" s="692"/>
      <c r="AF164" s="692"/>
      <c r="AG164" s="692"/>
      <c r="AH164" s="692"/>
      <c r="AI164" s="692"/>
      <c r="AJ164" s="692"/>
      <c r="AK164" s="692"/>
      <c r="AL164" s="693"/>
      <c r="AM164" s="130"/>
    </row>
    <row r="165" spans="1:39" ht="12" customHeight="1" x14ac:dyDescent="0.35">
      <c r="A165" s="130"/>
      <c r="B165" s="691"/>
      <c r="C165" s="692"/>
      <c r="D165" s="692"/>
      <c r="E165" s="692"/>
      <c r="F165" s="692"/>
      <c r="G165" s="692"/>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3"/>
      <c r="AM165" s="130"/>
    </row>
    <row r="166" spans="1:39" ht="12" customHeight="1" x14ac:dyDescent="0.35">
      <c r="A166" s="130"/>
      <c r="B166" s="691"/>
      <c r="C166" s="692"/>
      <c r="D166" s="692"/>
      <c r="E166" s="692"/>
      <c r="F166" s="692"/>
      <c r="G166" s="692"/>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3"/>
      <c r="AM166" s="130"/>
    </row>
    <row r="167" spans="1:39" ht="12" customHeight="1" x14ac:dyDescent="0.35">
      <c r="A167" s="130"/>
      <c r="B167" s="691"/>
      <c r="C167" s="692"/>
      <c r="D167" s="692"/>
      <c r="E167" s="692"/>
      <c r="F167" s="692"/>
      <c r="G167" s="692"/>
      <c r="H167" s="692"/>
      <c r="I167" s="692"/>
      <c r="J167" s="692"/>
      <c r="K167" s="692"/>
      <c r="L167" s="692"/>
      <c r="M167" s="692"/>
      <c r="N167" s="692"/>
      <c r="O167" s="692"/>
      <c r="P167" s="692"/>
      <c r="Q167" s="692"/>
      <c r="R167" s="692"/>
      <c r="S167" s="692"/>
      <c r="T167" s="692"/>
      <c r="U167" s="692"/>
      <c r="V167" s="692"/>
      <c r="W167" s="692"/>
      <c r="X167" s="692"/>
      <c r="Y167" s="692"/>
      <c r="Z167" s="692"/>
      <c r="AA167" s="692"/>
      <c r="AB167" s="692"/>
      <c r="AC167" s="692"/>
      <c r="AD167" s="692"/>
      <c r="AE167" s="692"/>
      <c r="AF167" s="692"/>
      <c r="AG167" s="692"/>
      <c r="AH167" s="692"/>
      <c r="AI167" s="692"/>
      <c r="AJ167" s="692"/>
      <c r="AK167" s="692"/>
      <c r="AL167" s="693"/>
      <c r="AM167" s="130"/>
    </row>
    <row r="168" spans="1:39" ht="12" customHeight="1" x14ac:dyDescent="0.35">
      <c r="A168" s="130"/>
      <c r="B168" s="691"/>
      <c r="C168" s="692"/>
      <c r="D168" s="692"/>
      <c r="E168" s="692"/>
      <c r="F168" s="692"/>
      <c r="G168" s="692"/>
      <c r="H168" s="692"/>
      <c r="I168" s="692"/>
      <c r="J168" s="692"/>
      <c r="K168" s="692"/>
      <c r="L168" s="692"/>
      <c r="M168" s="692"/>
      <c r="N168" s="692"/>
      <c r="O168" s="692"/>
      <c r="P168" s="692"/>
      <c r="Q168" s="692"/>
      <c r="R168" s="692"/>
      <c r="S168" s="692"/>
      <c r="T168" s="692"/>
      <c r="U168" s="692"/>
      <c r="V168" s="692"/>
      <c r="W168" s="692"/>
      <c r="X168" s="692"/>
      <c r="Y168" s="692"/>
      <c r="Z168" s="692"/>
      <c r="AA168" s="692"/>
      <c r="AB168" s="692"/>
      <c r="AC168" s="692"/>
      <c r="AD168" s="692"/>
      <c r="AE168" s="692"/>
      <c r="AF168" s="692"/>
      <c r="AG168" s="692"/>
      <c r="AH168" s="692"/>
      <c r="AI168" s="692"/>
      <c r="AJ168" s="692"/>
      <c r="AK168" s="692"/>
      <c r="AL168" s="693"/>
      <c r="AM168" s="130"/>
    </row>
    <row r="169" spans="1:39" s="185" customFormat="1" ht="12" customHeight="1" x14ac:dyDescent="0.4">
      <c r="A169" s="134"/>
      <c r="B169" s="694"/>
      <c r="C169" s="695"/>
      <c r="D169" s="695"/>
      <c r="E169" s="695"/>
      <c r="F169" s="695"/>
      <c r="G169" s="695"/>
      <c r="H169" s="695"/>
      <c r="I169" s="695"/>
      <c r="J169" s="695"/>
      <c r="K169" s="695"/>
      <c r="L169" s="695"/>
      <c r="M169" s="695"/>
      <c r="N169" s="695"/>
      <c r="O169" s="695"/>
      <c r="P169" s="695"/>
      <c r="Q169" s="695"/>
      <c r="R169" s="695"/>
      <c r="S169" s="695"/>
      <c r="T169" s="695"/>
      <c r="U169" s="695"/>
      <c r="V169" s="695"/>
      <c r="W169" s="695"/>
      <c r="X169" s="695"/>
      <c r="Y169" s="695"/>
      <c r="Z169" s="695"/>
      <c r="AA169" s="695"/>
      <c r="AB169" s="695"/>
      <c r="AC169" s="695"/>
      <c r="AD169" s="695"/>
      <c r="AE169" s="695"/>
      <c r="AF169" s="695"/>
      <c r="AG169" s="695"/>
      <c r="AH169" s="695"/>
      <c r="AI169" s="695"/>
      <c r="AJ169" s="695"/>
      <c r="AK169" s="695"/>
      <c r="AL169" s="696"/>
      <c r="AM169" s="151"/>
    </row>
    <row r="170" spans="1:39" ht="12" customHeight="1" x14ac:dyDescent="0.35">
      <c r="A170" s="137"/>
      <c r="B170" s="137"/>
      <c r="C170" s="137"/>
      <c r="D170" s="137"/>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34"/>
      <c r="AC170" s="130"/>
      <c r="AD170" s="130"/>
      <c r="AE170" s="130"/>
      <c r="AF170" s="130"/>
      <c r="AG170" s="130"/>
      <c r="AH170" s="130"/>
      <c r="AI170" s="130"/>
      <c r="AJ170" s="130"/>
      <c r="AK170" s="130"/>
      <c r="AL170" s="130"/>
      <c r="AM170" s="130"/>
    </row>
    <row r="171" spans="1:39" ht="12" customHeight="1" x14ac:dyDescent="0.35">
      <c r="A171" s="130"/>
      <c r="B171" s="137"/>
      <c r="C171" s="137"/>
      <c r="D171" s="137"/>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34"/>
      <c r="AC171" s="130"/>
      <c r="AD171" s="130"/>
      <c r="AE171" s="130"/>
      <c r="AF171" s="130"/>
      <c r="AG171" s="130"/>
      <c r="AH171" s="130"/>
      <c r="AI171" s="130"/>
      <c r="AJ171" s="130"/>
      <c r="AK171" s="130"/>
      <c r="AL171" s="130"/>
      <c r="AM171" s="130"/>
    </row>
    <row r="172" spans="1:39" ht="12" customHeight="1" thickBot="1" x14ac:dyDescent="0.4">
      <c r="A172" s="130"/>
      <c r="B172" s="686">
        <f>Basis!D49</f>
        <v>0</v>
      </c>
      <c r="C172" s="686"/>
      <c r="D172" s="686"/>
      <c r="E172" s="686"/>
      <c r="F172" s="686"/>
      <c r="G172" s="686"/>
      <c r="H172" s="687"/>
      <c r="I172" s="687"/>
      <c r="J172" s="687"/>
      <c r="K172" s="687"/>
      <c r="L172" s="687"/>
      <c r="M172" s="168"/>
      <c r="N172" s="169"/>
      <c r="O172" s="169"/>
      <c r="P172" s="169"/>
      <c r="Q172" s="169"/>
      <c r="R172" s="169"/>
      <c r="S172" s="169"/>
      <c r="T172" s="169"/>
      <c r="U172" s="169"/>
      <c r="V172" s="169"/>
      <c r="W172" s="169"/>
      <c r="X172" s="169"/>
      <c r="Y172" s="169"/>
      <c r="Z172" s="169"/>
      <c r="AA172" s="169"/>
      <c r="AB172" s="170"/>
      <c r="AC172" s="171"/>
      <c r="AD172" s="171"/>
      <c r="AE172" s="171"/>
      <c r="AF172" s="171"/>
      <c r="AG172" s="171"/>
      <c r="AH172" s="171"/>
      <c r="AI172" s="171"/>
      <c r="AJ172" s="171"/>
      <c r="AK172" s="171"/>
      <c r="AL172" s="171"/>
      <c r="AM172" s="130"/>
    </row>
    <row r="173" spans="1:39" ht="12" customHeight="1" x14ac:dyDescent="0.4">
      <c r="A173" s="130"/>
      <c r="B173" s="172" t="s">
        <v>66</v>
      </c>
      <c r="C173" s="172"/>
      <c r="D173" s="137"/>
      <c r="E173" s="137"/>
      <c r="F173" s="137"/>
      <c r="G173" s="137"/>
      <c r="H173" s="137"/>
      <c r="I173" s="137"/>
      <c r="J173" s="137"/>
      <c r="K173" s="137"/>
      <c r="L173" s="130"/>
      <c r="M173" s="137"/>
      <c r="N173" s="137"/>
      <c r="O173" s="137"/>
      <c r="P173" s="173"/>
      <c r="Q173" s="137"/>
      <c r="R173" s="137"/>
      <c r="S173" s="130"/>
      <c r="T173" s="130"/>
      <c r="U173" s="172" t="s">
        <v>67</v>
      </c>
      <c r="V173" s="174"/>
      <c r="W173" s="174"/>
      <c r="X173" s="174"/>
      <c r="Y173" s="174"/>
      <c r="Z173" s="174"/>
      <c r="AA173" s="174"/>
      <c r="AB173" s="130"/>
      <c r="AC173" s="130"/>
      <c r="AD173" s="130"/>
      <c r="AE173" s="130"/>
      <c r="AF173" s="130"/>
      <c r="AG173" s="130"/>
      <c r="AH173" s="130"/>
      <c r="AI173" s="130"/>
      <c r="AJ173" s="130"/>
      <c r="AK173" s="130"/>
      <c r="AL173" s="130"/>
      <c r="AM173" s="130"/>
    </row>
    <row r="174" spans="1:39" ht="12" customHeight="1" x14ac:dyDescent="0.4">
      <c r="A174" s="130"/>
      <c r="B174" s="137"/>
      <c r="C174" s="172"/>
      <c r="D174" s="137"/>
      <c r="E174" s="137"/>
      <c r="F174" s="137"/>
      <c r="G174" s="137"/>
      <c r="H174" s="137"/>
      <c r="I174" s="137"/>
      <c r="J174" s="137"/>
      <c r="K174" s="137"/>
      <c r="L174" s="137"/>
      <c r="M174" s="137"/>
      <c r="N174" s="137"/>
      <c r="O174" s="137"/>
      <c r="P174" s="173"/>
      <c r="Q174" s="137"/>
      <c r="R174" s="137"/>
      <c r="S174" s="137"/>
      <c r="T174" s="137"/>
      <c r="U174" s="174"/>
      <c r="V174" s="174"/>
      <c r="W174" s="174"/>
      <c r="X174" s="174"/>
      <c r="Y174" s="174"/>
      <c r="Z174" s="174"/>
      <c r="AA174" s="174"/>
      <c r="AB174" s="130"/>
      <c r="AC174" s="130"/>
      <c r="AD174" s="130"/>
      <c r="AE174" s="130"/>
      <c r="AF174" s="130"/>
      <c r="AG174" s="130"/>
      <c r="AH174" s="130"/>
      <c r="AI174" s="130"/>
      <c r="AJ174" s="130"/>
      <c r="AK174" s="130"/>
      <c r="AL174" s="130"/>
      <c r="AM174" s="130"/>
    </row>
    <row r="175" spans="1:39" ht="12" customHeight="1" x14ac:dyDescent="0.35">
      <c r="A175" s="130"/>
      <c r="B175" s="137"/>
      <c r="C175" s="137"/>
      <c r="D175" s="137"/>
      <c r="E175" s="137"/>
      <c r="F175" s="137"/>
      <c r="G175" s="137"/>
      <c r="H175" s="137"/>
      <c r="I175" s="137"/>
      <c r="J175" s="137"/>
      <c r="K175" s="137"/>
      <c r="L175" s="137"/>
      <c r="M175" s="137"/>
      <c r="N175" s="137"/>
      <c r="O175" s="137"/>
      <c r="P175" s="173"/>
      <c r="Q175" s="137"/>
      <c r="R175" s="137"/>
      <c r="S175" s="137"/>
      <c r="T175" s="137"/>
      <c r="U175" s="137"/>
      <c r="V175" s="137"/>
      <c r="W175" s="137"/>
      <c r="X175" s="137"/>
      <c r="Y175" s="137"/>
      <c r="Z175" s="137"/>
      <c r="AA175" s="137"/>
      <c r="AB175" s="130"/>
      <c r="AC175" s="130"/>
      <c r="AD175" s="130"/>
      <c r="AE175" s="130"/>
      <c r="AF175" s="130"/>
      <c r="AG175" s="130"/>
      <c r="AH175" s="130"/>
      <c r="AI175" s="130"/>
      <c r="AJ175" s="130"/>
      <c r="AK175" s="130"/>
      <c r="AL175" s="130"/>
      <c r="AM175" s="130"/>
    </row>
    <row r="176" spans="1:39" ht="12" customHeight="1" x14ac:dyDescent="0.35">
      <c r="A176" s="130"/>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0"/>
      <c r="AC176" s="130"/>
      <c r="AD176" s="130"/>
      <c r="AE176" s="130"/>
      <c r="AF176" s="130"/>
      <c r="AG176" s="130"/>
      <c r="AH176" s="130"/>
      <c r="AI176" s="130"/>
      <c r="AJ176" s="130"/>
      <c r="AK176" s="130"/>
      <c r="AL176" s="130"/>
      <c r="AM176" s="130"/>
    </row>
    <row r="177" spans="1:39" ht="12" customHeight="1" x14ac:dyDescent="0.35">
      <c r="A177" s="130"/>
      <c r="B177" s="130"/>
      <c r="C177" s="130"/>
      <c r="D177" s="130"/>
      <c r="E177" s="130"/>
      <c r="F177" s="130"/>
      <c r="G177" s="130"/>
      <c r="H177" s="130"/>
      <c r="I177" s="130"/>
      <c r="J177" s="130"/>
      <c r="K177" s="130"/>
      <c r="L177" s="130"/>
      <c r="M177" s="130"/>
      <c r="N177" s="130"/>
      <c r="O177" s="130"/>
      <c r="P177" s="130"/>
      <c r="Q177" s="130"/>
      <c r="R177" s="130"/>
      <c r="S177" s="130"/>
      <c r="T177" s="130"/>
      <c r="U177" s="137"/>
      <c r="V177" s="137"/>
      <c r="W177" s="137"/>
      <c r="X177" s="137"/>
      <c r="Y177" s="137"/>
      <c r="Z177" s="137"/>
      <c r="AA177" s="137"/>
      <c r="AB177" s="130"/>
      <c r="AC177" s="130"/>
      <c r="AD177" s="130"/>
      <c r="AE177" s="130"/>
      <c r="AF177" s="130"/>
      <c r="AG177" s="130"/>
      <c r="AH177" s="130"/>
      <c r="AI177" s="130"/>
      <c r="AJ177" s="130"/>
      <c r="AK177" s="130"/>
      <c r="AL177" s="130"/>
      <c r="AM177" s="130"/>
    </row>
    <row r="178" spans="1:39" ht="12" customHeight="1" x14ac:dyDescent="0.35"/>
    <row r="179" spans="1:39" ht="12" customHeight="1" x14ac:dyDescent="0.35"/>
    <row r="180" spans="1:39" ht="12" customHeight="1" x14ac:dyDescent="0.35"/>
    <row r="181" spans="1:39" ht="12" customHeight="1" x14ac:dyDescent="0.35"/>
    <row r="182" spans="1:39" ht="12" customHeight="1" x14ac:dyDescent="0.35"/>
    <row r="183" spans="1:39" ht="12" customHeight="1" x14ac:dyDescent="0.35"/>
    <row r="184" spans="1:39" ht="12" customHeight="1" x14ac:dyDescent="0.35"/>
    <row r="185" spans="1:39" ht="12" customHeight="1" x14ac:dyDescent="0.35"/>
    <row r="186" spans="1:39" ht="12" customHeight="1" x14ac:dyDescent="0.35"/>
    <row r="187" spans="1:39" ht="12" customHeight="1" x14ac:dyDescent="0.35"/>
    <row r="188" spans="1:39" ht="12" customHeight="1" x14ac:dyDescent="0.35"/>
    <row r="189" spans="1:39" ht="12" customHeight="1" x14ac:dyDescent="0.35"/>
    <row r="190" spans="1:39" ht="12" customHeight="1" x14ac:dyDescent="0.35"/>
    <row r="191" spans="1:39" ht="12" customHeight="1" x14ac:dyDescent="0.35"/>
    <row r="192" spans="1:39" ht="12" customHeight="1" x14ac:dyDescent="0.35"/>
    <row r="193" ht="12" customHeight="1" x14ac:dyDescent="0.35"/>
    <row r="194" ht="12" customHeight="1" x14ac:dyDescent="0.35"/>
    <row r="195" ht="12" customHeight="1" x14ac:dyDescent="0.35"/>
    <row r="196" ht="12" customHeight="1" x14ac:dyDescent="0.35"/>
  </sheetData>
  <sheetProtection algorithmName="SHA-512" hashValue="vVFZ137nbIdNoGltokaytkvwzQ/DsyReqPQ6CV6cBMh/L3FmhY2rvM+wEHc2gif+PQ3ID6H3ONr8c997JuO2Kw==" saltValue="zYG3vlZXilsBum0KYhkbTA==" spinCount="100000" sheet="1" selectLockedCells="1"/>
  <mergeCells count="70">
    <mergeCell ref="B139:AL169"/>
    <mergeCell ref="V113:AL113"/>
    <mergeCell ref="V115:AL115"/>
    <mergeCell ref="V117:AL117"/>
    <mergeCell ref="V119:AL119"/>
    <mergeCell ref="P129:AL129"/>
    <mergeCell ref="P131:AL131"/>
    <mergeCell ref="B172:G172"/>
    <mergeCell ref="H172:L172"/>
    <mergeCell ref="V111:AL111"/>
    <mergeCell ref="U83:AL83"/>
    <mergeCell ref="U85:AL85"/>
    <mergeCell ref="U87:AL87"/>
    <mergeCell ref="U89:AL89"/>
    <mergeCell ref="V94:AL94"/>
    <mergeCell ref="V96:AL96"/>
    <mergeCell ref="V98:AL98"/>
    <mergeCell ref="V100:AL100"/>
    <mergeCell ref="V102:AL102"/>
    <mergeCell ref="V104:AL104"/>
    <mergeCell ref="V109:AL109"/>
    <mergeCell ref="P133:AL133"/>
    <mergeCell ref="P135:AL135"/>
    <mergeCell ref="U81:AL81"/>
    <mergeCell ref="U59:AL59"/>
    <mergeCell ref="U61:AL61"/>
    <mergeCell ref="U63:AL63"/>
    <mergeCell ref="U65:AL65"/>
    <mergeCell ref="U67:AL67"/>
    <mergeCell ref="U69:AL69"/>
    <mergeCell ref="U71:AL71"/>
    <mergeCell ref="U73:AL73"/>
    <mergeCell ref="U75:AL75"/>
    <mergeCell ref="U77:AL77"/>
    <mergeCell ref="U79:AL79"/>
    <mergeCell ref="U57:AL57"/>
    <mergeCell ref="I41:X41"/>
    <mergeCell ref="AF41:AL41"/>
    <mergeCell ref="I43:X43"/>
    <mergeCell ref="AF43:AL43"/>
    <mergeCell ref="I45:X45"/>
    <mergeCell ref="AF45:AL45"/>
    <mergeCell ref="U47:Y47"/>
    <mergeCell ref="U49:AL49"/>
    <mergeCell ref="U51:AL51"/>
    <mergeCell ref="U53:AL53"/>
    <mergeCell ref="U55:AL55"/>
    <mergeCell ref="I39:X39"/>
    <mergeCell ref="AF39:AL39"/>
    <mergeCell ref="AC23:AE23"/>
    <mergeCell ref="AF23:AL23"/>
    <mergeCell ref="AK22:AL22"/>
    <mergeCell ref="L23:AA23"/>
    <mergeCell ref="AC25:AE25"/>
    <mergeCell ref="AF25:AL25"/>
    <mergeCell ref="I35:X35"/>
    <mergeCell ref="AF35:AL35"/>
    <mergeCell ref="I37:X37"/>
    <mergeCell ref="AF37:AL37"/>
    <mergeCell ref="M27:R27"/>
    <mergeCell ref="M29:R29"/>
    <mergeCell ref="M31:R31"/>
    <mergeCell ref="L21:AL21"/>
    <mergeCell ref="P19:AL19"/>
    <mergeCell ref="B4:AL4"/>
    <mergeCell ref="M11:AL11"/>
    <mergeCell ref="P13:AL13"/>
    <mergeCell ref="P15:AL15"/>
    <mergeCell ref="P17:AL17"/>
    <mergeCell ref="B5:AL5"/>
  </mergeCells>
  <dataValidations count="1">
    <dataValidation type="list" allowBlank="1" showInputMessage="1" showErrorMessage="1" sqref="M49 M51 M53 M55 M57 M59 M61 M63 M65 M67 M69 M71 M73 M75 M77 M79 M81 M83 M85 M87 M89 Q49 Q51 Q53 Q55 Q57 Q59 Q61 Q63 Q65 Q67 Q69 Q71 Q73 Q75 Q77 Q79 Q81 Q83 Q85 Q87 Q89 O94 O96 O98 O100 O102 O104 S94 S96 S98 S100 S102 S104 O109 O111 O113 O115 O117 O119 S109 S111 S113 S115 S117 S119 O122 O124 S122 S124 K129 K131 K133 K135" xr:uid="{00000000-0002-0000-0300-000000000000}">
      <formula1>$AN$12:$AN$13</formula1>
    </dataValidation>
  </dataValidations>
  <printOptions horizontalCentered="1"/>
  <pageMargins left="0.19685039370078741" right="0.19685039370078741" top="0.39370078740157483" bottom="0.19685039370078741" header="0.31496062992125984" footer="0.11811023622047245"/>
  <pageSetup paperSize="9" scale="90" fitToWidth="2" fitToHeight="2" orientation="portrait" r:id="rId1"/>
  <headerFooter alignWithMargins="0">
    <oddFooter>&amp;R&amp;9Seite &amp;P von &amp;N</oddFooter>
  </headerFooter>
  <rowBreaks count="1" manualBreakCount="1">
    <brk id="90" max="38" man="1"/>
  </rowBreaks>
  <ignoredErrors>
    <ignoredError xmlns:x16r3="http://schemas.microsoft.com/office/spreadsheetml/2018/08/main" sqref="M29" x16r3:misleadingForma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9F469E-C0D0-406A-99B6-C64406FA1E60}">
          <x14:formula1>
            <xm:f>Basis!$Q$49:$Q$51</xm:f>
          </x14:formula1>
          <xm:sqref>H172:L172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55"/>
  <sheetViews>
    <sheetView zoomScaleNormal="100" workbookViewId="0">
      <selection activeCell="AF26" sqref="AF26"/>
    </sheetView>
  </sheetViews>
  <sheetFormatPr baseColWidth="10" defaultColWidth="10.83203125" defaultRowHeight="12.75" x14ac:dyDescent="0.35"/>
  <cols>
    <col min="1" max="1" width="76.27734375" style="23" customWidth="1"/>
    <col min="2" max="16384" width="10.83203125" style="23"/>
  </cols>
  <sheetData>
    <row r="1" spans="1:1" ht="13.15" customHeight="1" x14ac:dyDescent="0.35">
      <c r="A1" s="22"/>
    </row>
    <row r="2" spans="1:1" ht="13.15" customHeight="1" x14ac:dyDescent="0.35">
      <c r="A2" s="24"/>
    </row>
    <row r="3" spans="1:1" ht="13.15" customHeight="1" x14ac:dyDescent="0.35">
      <c r="A3" s="25"/>
    </row>
    <row r="4" spans="1:1" ht="20.55" customHeight="1" x14ac:dyDescent="0.35">
      <c r="A4" s="26" t="s">
        <v>104</v>
      </c>
    </row>
    <row r="5" spans="1:1" ht="18" customHeight="1" x14ac:dyDescent="0.35">
      <c r="A5" s="27" t="s">
        <v>105</v>
      </c>
    </row>
    <row r="6" spans="1:1" ht="67.150000000000006" customHeight="1" x14ac:dyDescent="0.35">
      <c r="A6" s="28" t="s">
        <v>285</v>
      </c>
    </row>
    <row r="7" spans="1:1" ht="73.150000000000006" customHeight="1" x14ac:dyDescent="0.35">
      <c r="A7" s="32" t="s">
        <v>130</v>
      </c>
    </row>
    <row r="8" spans="1:1" ht="67.900000000000006" customHeight="1" x14ac:dyDescent="0.35">
      <c r="A8" s="34" t="s">
        <v>131</v>
      </c>
    </row>
    <row r="9" spans="1:1" s="35" customFormat="1" ht="27.7" customHeight="1" x14ac:dyDescent="0.4">
      <c r="A9" s="34" t="s">
        <v>132</v>
      </c>
    </row>
    <row r="10" spans="1:1" s="35" customFormat="1" ht="80.25" customHeight="1" x14ac:dyDescent="0.4">
      <c r="A10" s="36" t="s">
        <v>133</v>
      </c>
    </row>
    <row r="11" spans="1:1" ht="42" customHeight="1" x14ac:dyDescent="0.35">
      <c r="A11" s="29"/>
    </row>
    <row r="12" spans="1:1" ht="66" customHeight="1" x14ac:dyDescent="0.35">
      <c r="A12" s="33" t="s">
        <v>134</v>
      </c>
    </row>
    <row r="13" spans="1:1" ht="66.7" customHeight="1" x14ac:dyDescent="0.35">
      <c r="A13" s="33" t="s">
        <v>135</v>
      </c>
    </row>
    <row r="14" spans="1:1" ht="55.15" customHeight="1" x14ac:dyDescent="0.35">
      <c r="A14" s="33" t="s">
        <v>136</v>
      </c>
    </row>
    <row r="15" spans="1:1" ht="108" customHeight="1" x14ac:dyDescent="0.35">
      <c r="A15" s="33" t="s">
        <v>137</v>
      </c>
    </row>
    <row r="16" spans="1:1" ht="12" customHeight="1" x14ac:dyDescent="0.35">
      <c r="A16" s="30"/>
    </row>
    <row r="17" spans="1:1" ht="12" customHeight="1" x14ac:dyDescent="0.35">
      <c r="A17" s="31"/>
    </row>
    <row r="18" spans="1:1" ht="12" customHeight="1" x14ac:dyDescent="0.35"/>
    <row r="19" spans="1:1" ht="12" customHeight="1" x14ac:dyDescent="0.35"/>
    <row r="20" spans="1:1" ht="12" customHeight="1" x14ac:dyDescent="0.35"/>
    <row r="21" spans="1:1" ht="12" customHeight="1" x14ac:dyDescent="0.35"/>
    <row r="22" spans="1:1" ht="12" customHeight="1" x14ac:dyDescent="0.35"/>
    <row r="23" spans="1:1" ht="12" customHeight="1" x14ac:dyDescent="0.35"/>
    <row r="24" spans="1:1" ht="12" customHeight="1" x14ac:dyDescent="0.35"/>
    <row r="25" spans="1:1" ht="12" customHeight="1" x14ac:dyDescent="0.35"/>
    <row r="26" spans="1:1" ht="12" customHeight="1" x14ac:dyDescent="0.35"/>
    <row r="27" spans="1:1" ht="12" customHeight="1" x14ac:dyDescent="0.35"/>
    <row r="28" spans="1:1" ht="12" customHeight="1" x14ac:dyDescent="0.35"/>
    <row r="29" spans="1:1" ht="12" customHeight="1" x14ac:dyDescent="0.35"/>
    <row r="30" spans="1:1" ht="12" customHeight="1" x14ac:dyDescent="0.35"/>
    <row r="31" spans="1:1" ht="12" customHeight="1" x14ac:dyDescent="0.35"/>
    <row r="32" spans="1:1"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sheetData>
  <sheetProtection algorithmName="SHA-512" hashValue="VMpchNQo4JkpK1O/vmYPpgtY92lxq7ONUxQJbhLU5YRe0aIi6yKUD1CVgwMA3hFotkMrKyPDB8PuXwxsskuVvA==" saltValue="PwQQygCTUWa9yExeJ3ccFA==" spinCount="100000" sheet="1" objects="1" scenarios="1"/>
  <pageMargins left="0.59055118110236227" right="0.59055118110236227" top="0.39370078740157483" bottom="0.39370078740157483" header="0.31496062992125984" footer="0.31496062992125984"/>
  <pageSetup paperSize="9" orientation="portrait" r:id="rId1"/>
  <headerFooter>
    <oddFooter>&amp;L&amp;8Rechtsmittelbelehrung Automobilsport: Vers. 01/2017
Herausgeber: DMSB-Deutscher Motorsportbund e.V., Hahnstr. 70, 60528 Frankfurt, Tel.: 069/633007-0, Fax: 069/633007-20
Deutsche Bank Frankfurt, IBAN: DE34 5007 0010 0092 3037 00, BIC: DEUTDEFFXXX</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AF153"/>
  <sheetViews>
    <sheetView showZeros="0" zoomScaleNormal="100" workbookViewId="0">
      <selection activeCell="G29" sqref="G29:N29"/>
    </sheetView>
  </sheetViews>
  <sheetFormatPr baseColWidth="10" defaultColWidth="14.83203125" defaultRowHeight="12.75" x14ac:dyDescent="0.35"/>
  <cols>
    <col min="1" max="2" width="2.77734375" style="45" customWidth="1"/>
    <col min="3" max="3" width="3.5546875" style="45" customWidth="1"/>
    <col min="4" max="6" width="2.77734375" style="45" customWidth="1"/>
    <col min="7" max="7" width="3.27734375" style="45" customWidth="1"/>
    <col min="8" max="10" width="2.77734375" style="45" customWidth="1"/>
    <col min="11" max="11" width="3" style="45" customWidth="1"/>
    <col min="12" max="12" width="2.77734375" style="45" customWidth="1"/>
    <col min="13" max="13" width="2.27734375" style="45" customWidth="1"/>
    <col min="14" max="25" width="2.77734375" style="45" customWidth="1"/>
    <col min="26" max="26" width="3" style="45" customWidth="1"/>
    <col min="27" max="28" width="2.6640625" style="45" customWidth="1"/>
    <col min="29" max="31" width="2.77734375" style="45" customWidth="1"/>
    <col min="32" max="256" width="14.83203125" style="45"/>
    <col min="257" max="258" width="2.77734375" style="45" customWidth="1"/>
    <col min="259" max="259" width="3.5546875" style="45" customWidth="1"/>
    <col min="260" max="262" width="2.77734375" style="45" customWidth="1"/>
    <col min="263" max="263" width="3.27734375" style="45" customWidth="1"/>
    <col min="264" max="266" width="2.77734375" style="45" customWidth="1"/>
    <col min="267" max="267" width="3" style="45" customWidth="1"/>
    <col min="268" max="268" width="2.77734375" style="45" customWidth="1"/>
    <col min="269" max="269" width="2.27734375" style="45" customWidth="1"/>
    <col min="270" max="281" width="2.77734375" style="45" customWidth="1"/>
    <col min="282" max="282" width="3" style="45" customWidth="1"/>
    <col min="283" max="284" width="2.6640625" style="45" customWidth="1"/>
    <col min="285" max="287" width="2.77734375" style="45" customWidth="1"/>
    <col min="288" max="512" width="14.83203125" style="45"/>
    <col min="513" max="514" width="2.77734375" style="45" customWidth="1"/>
    <col min="515" max="515" width="3.5546875" style="45" customWidth="1"/>
    <col min="516" max="518" width="2.77734375" style="45" customWidth="1"/>
    <col min="519" max="519" width="3.27734375" style="45" customWidth="1"/>
    <col min="520" max="522" width="2.77734375" style="45" customWidth="1"/>
    <col min="523" max="523" width="3" style="45" customWidth="1"/>
    <col min="524" max="524" width="2.77734375" style="45" customWidth="1"/>
    <col min="525" max="525" width="2.27734375" style="45" customWidth="1"/>
    <col min="526" max="537" width="2.77734375" style="45" customWidth="1"/>
    <col min="538" max="538" width="3" style="45" customWidth="1"/>
    <col min="539" max="540" width="2.6640625" style="45" customWidth="1"/>
    <col min="541" max="543" width="2.77734375" style="45" customWidth="1"/>
    <col min="544" max="768" width="14.83203125" style="45"/>
    <col min="769" max="770" width="2.77734375" style="45" customWidth="1"/>
    <col min="771" max="771" width="3.5546875" style="45" customWidth="1"/>
    <col min="772" max="774" width="2.77734375" style="45" customWidth="1"/>
    <col min="775" max="775" width="3.27734375" style="45" customWidth="1"/>
    <col min="776" max="778" width="2.77734375" style="45" customWidth="1"/>
    <col min="779" max="779" width="3" style="45" customWidth="1"/>
    <col min="780" max="780" width="2.77734375" style="45" customWidth="1"/>
    <col min="781" max="781" width="2.27734375" style="45" customWidth="1"/>
    <col min="782" max="793" width="2.77734375" style="45" customWidth="1"/>
    <col min="794" max="794" width="3" style="45" customWidth="1"/>
    <col min="795" max="796" width="2.6640625" style="45" customWidth="1"/>
    <col min="797" max="799" width="2.77734375" style="45" customWidth="1"/>
    <col min="800" max="1024" width="14.83203125" style="45"/>
    <col min="1025" max="1026" width="2.77734375" style="45" customWidth="1"/>
    <col min="1027" max="1027" width="3.5546875" style="45" customWidth="1"/>
    <col min="1028" max="1030" width="2.77734375" style="45" customWidth="1"/>
    <col min="1031" max="1031" width="3.27734375" style="45" customWidth="1"/>
    <col min="1032" max="1034" width="2.77734375" style="45" customWidth="1"/>
    <col min="1035" max="1035" width="3" style="45" customWidth="1"/>
    <col min="1036" max="1036" width="2.77734375" style="45" customWidth="1"/>
    <col min="1037" max="1037" width="2.27734375" style="45" customWidth="1"/>
    <col min="1038" max="1049" width="2.77734375" style="45" customWidth="1"/>
    <col min="1050" max="1050" width="3" style="45" customWidth="1"/>
    <col min="1051" max="1052" width="2.6640625" style="45" customWidth="1"/>
    <col min="1053" max="1055" width="2.77734375" style="45" customWidth="1"/>
    <col min="1056" max="1280" width="14.83203125" style="45"/>
    <col min="1281" max="1282" width="2.77734375" style="45" customWidth="1"/>
    <col min="1283" max="1283" width="3.5546875" style="45" customWidth="1"/>
    <col min="1284" max="1286" width="2.77734375" style="45" customWidth="1"/>
    <col min="1287" max="1287" width="3.27734375" style="45" customWidth="1"/>
    <col min="1288" max="1290" width="2.77734375" style="45" customWidth="1"/>
    <col min="1291" max="1291" width="3" style="45" customWidth="1"/>
    <col min="1292" max="1292" width="2.77734375" style="45" customWidth="1"/>
    <col min="1293" max="1293" width="2.27734375" style="45" customWidth="1"/>
    <col min="1294" max="1305" width="2.77734375" style="45" customWidth="1"/>
    <col min="1306" max="1306" width="3" style="45" customWidth="1"/>
    <col min="1307" max="1308" width="2.6640625" style="45" customWidth="1"/>
    <col min="1309" max="1311" width="2.77734375" style="45" customWidth="1"/>
    <col min="1312" max="1536" width="14.83203125" style="45"/>
    <col min="1537" max="1538" width="2.77734375" style="45" customWidth="1"/>
    <col min="1539" max="1539" width="3.5546875" style="45" customWidth="1"/>
    <col min="1540" max="1542" width="2.77734375" style="45" customWidth="1"/>
    <col min="1543" max="1543" width="3.27734375" style="45" customWidth="1"/>
    <col min="1544" max="1546" width="2.77734375" style="45" customWidth="1"/>
    <col min="1547" max="1547" width="3" style="45" customWidth="1"/>
    <col min="1548" max="1548" width="2.77734375" style="45" customWidth="1"/>
    <col min="1549" max="1549" width="2.27734375" style="45" customWidth="1"/>
    <col min="1550" max="1561" width="2.77734375" style="45" customWidth="1"/>
    <col min="1562" max="1562" width="3" style="45" customWidth="1"/>
    <col min="1563" max="1564" width="2.6640625" style="45" customWidth="1"/>
    <col min="1565" max="1567" width="2.77734375" style="45" customWidth="1"/>
    <col min="1568" max="1792" width="14.83203125" style="45"/>
    <col min="1793" max="1794" width="2.77734375" style="45" customWidth="1"/>
    <col min="1795" max="1795" width="3.5546875" style="45" customWidth="1"/>
    <col min="1796" max="1798" width="2.77734375" style="45" customWidth="1"/>
    <col min="1799" max="1799" width="3.27734375" style="45" customWidth="1"/>
    <col min="1800" max="1802" width="2.77734375" style="45" customWidth="1"/>
    <col min="1803" max="1803" width="3" style="45" customWidth="1"/>
    <col min="1804" max="1804" width="2.77734375" style="45" customWidth="1"/>
    <col min="1805" max="1805" width="2.27734375" style="45" customWidth="1"/>
    <col min="1806" max="1817" width="2.77734375" style="45" customWidth="1"/>
    <col min="1818" max="1818" width="3" style="45" customWidth="1"/>
    <col min="1819" max="1820" width="2.6640625" style="45" customWidth="1"/>
    <col min="1821" max="1823" width="2.77734375" style="45" customWidth="1"/>
    <col min="1824" max="2048" width="14.83203125" style="45"/>
    <col min="2049" max="2050" width="2.77734375" style="45" customWidth="1"/>
    <col min="2051" max="2051" width="3.5546875" style="45" customWidth="1"/>
    <col min="2052" max="2054" width="2.77734375" style="45" customWidth="1"/>
    <col min="2055" max="2055" width="3.27734375" style="45" customWidth="1"/>
    <col min="2056" max="2058" width="2.77734375" style="45" customWidth="1"/>
    <col min="2059" max="2059" width="3" style="45" customWidth="1"/>
    <col min="2060" max="2060" width="2.77734375" style="45" customWidth="1"/>
    <col min="2061" max="2061" width="2.27734375" style="45" customWidth="1"/>
    <col min="2062" max="2073" width="2.77734375" style="45" customWidth="1"/>
    <col min="2074" max="2074" width="3" style="45" customWidth="1"/>
    <col min="2075" max="2076" width="2.6640625" style="45" customWidth="1"/>
    <col min="2077" max="2079" width="2.77734375" style="45" customWidth="1"/>
    <col min="2080" max="2304" width="14.83203125" style="45"/>
    <col min="2305" max="2306" width="2.77734375" style="45" customWidth="1"/>
    <col min="2307" max="2307" width="3.5546875" style="45" customWidth="1"/>
    <col min="2308" max="2310" width="2.77734375" style="45" customWidth="1"/>
    <col min="2311" max="2311" width="3.27734375" style="45" customWidth="1"/>
    <col min="2312" max="2314" width="2.77734375" style="45" customWidth="1"/>
    <col min="2315" max="2315" width="3" style="45" customWidth="1"/>
    <col min="2316" max="2316" width="2.77734375" style="45" customWidth="1"/>
    <col min="2317" max="2317" width="2.27734375" style="45" customWidth="1"/>
    <col min="2318" max="2329" width="2.77734375" style="45" customWidth="1"/>
    <col min="2330" max="2330" width="3" style="45" customWidth="1"/>
    <col min="2331" max="2332" width="2.6640625" style="45" customWidth="1"/>
    <col min="2333" max="2335" width="2.77734375" style="45" customWidth="1"/>
    <col min="2336" max="2560" width="14.83203125" style="45"/>
    <col min="2561" max="2562" width="2.77734375" style="45" customWidth="1"/>
    <col min="2563" max="2563" width="3.5546875" style="45" customWidth="1"/>
    <col min="2564" max="2566" width="2.77734375" style="45" customWidth="1"/>
    <col min="2567" max="2567" width="3.27734375" style="45" customWidth="1"/>
    <col min="2568" max="2570" width="2.77734375" style="45" customWidth="1"/>
    <col min="2571" max="2571" width="3" style="45" customWidth="1"/>
    <col min="2572" max="2572" width="2.77734375" style="45" customWidth="1"/>
    <col min="2573" max="2573" width="2.27734375" style="45" customWidth="1"/>
    <col min="2574" max="2585" width="2.77734375" style="45" customWidth="1"/>
    <col min="2586" max="2586" width="3" style="45" customWidth="1"/>
    <col min="2587" max="2588" width="2.6640625" style="45" customWidth="1"/>
    <col min="2589" max="2591" width="2.77734375" style="45" customWidth="1"/>
    <col min="2592" max="2816" width="14.83203125" style="45"/>
    <col min="2817" max="2818" width="2.77734375" style="45" customWidth="1"/>
    <col min="2819" max="2819" width="3.5546875" style="45" customWidth="1"/>
    <col min="2820" max="2822" width="2.77734375" style="45" customWidth="1"/>
    <col min="2823" max="2823" width="3.27734375" style="45" customWidth="1"/>
    <col min="2824" max="2826" width="2.77734375" style="45" customWidth="1"/>
    <col min="2827" max="2827" width="3" style="45" customWidth="1"/>
    <col min="2828" max="2828" width="2.77734375" style="45" customWidth="1"/>
    <col min="2829" max="2829" width="2.27734375" style="45" customWidth="1"/>
    <col min="2830" max="2841" width="2.77734375" style="45" customWidth="1"/>
    <col min="2842" max="2842" width="3" style="45" customWidth="1"/>
    <col min="2843" max="2844" width="2.6640625" style="45" customWidth="1"/>
    <col min="2845" max="2847" width="2.77734375" style="45" customWidth="1"/>
    <col min="2848" max="3072" width="14.83203125" style="45"/>
    <col min="3073" max="3074" width="2.77734375" style="45" customWidth="1"/>
    <col min="3075" max="3075" width="3.5546875" style="45" customWidth="1"/>
    <col min="3076" max="3078" width="2.77734375" style="45" customWidth="1"/>
    <col min="3079" max="3079" width="3.27734375" style="45" customWidth="1"/>
    <col min="3080" max="3082" width="2.77734375" style="45" customWidth="1"/>
    <col min="3083" max="3083" width="3" style="45" customWidth="1"/>
    <col min="3084" max="3084" width="2.77734375" style="45" customWidth="1"/>
    <col min="3085" max="3085" width="2.27734375" style="45" customWidth="1"/>
    <col min="3086" max="3097" width="2.77734375" style="45" customWidth="1"/>
    <col min="3098" max="3098" width="3" style="45" customWidth="1"/>
    <col min="3099" max="3100" width="2.6640625" style="45" customWidth="1"/>
    <col min="3101" max="3103" width="2.77734375" style="45" customWidth="1"/>
    <col min="3104" max="3328" width="14.83203125" style="45"/>
    <col min="3329" max="3330" width="2.77734375" style="45" customWidth="1"/>
    <col min="3331" max="3331" width="3.5546875" style="45" customWidth="1"/>
    <col min="3332" max="3334" width="2.77734375" style="45" customWidth="1"/>
    <col min="3335" max="3335" width="3.27734375" style="45" customWidth="1"/>
    <col min="3336" max="3338" width="2.77734375" style="45" customWidth="1"/>
    <col min="3339" max="3339" width="3" style="45" customWidth="1"/>
    <col min="3340" max="3340" width="2.77734375" style="45" customWidth="1"/>
    <col min="3341" max="3341" width="2.27734375" style="45" customWidth="1"/>
    <col min="3342" max="3353" width="2.77734375" style="45" customWidth="1"/>
    <col min="3354" max="3354" width="3" style="45" customWidth="1"/>
    <col min="3355" max="3356" width="2.6640625" style="45" customWidth="1"/>
    <col min="3357" max="3359" width="2.77734375" style="45" customWidth="1"/>
    <col min="3360" max="3584" width="14.83203125" style="45"/>
    <col min="3585" max="3586" width="2.77734375" style="45" customWidth="1"/>
    <col min="3587" max="3587" width="3.5546875" style="45" customWidth="1"/>
    <col min="3588" max="3590" width="2.77734375" style="45" customWidth="1"/>
    <col min="3591" max="3591" width="3.27734375" style="45" customWidth="1"/>
    <col min="3592" max="3594" width="2.77734375" style="45" customWidth="1"/>
    <col min="3595" max="3595" width="3" style="45" customWidth="1"/>
    <col min="3596" max="3596" width="2.77734375" style="45" customWidth="1"/>
    <col min="3597" max="3597" width="2.27734375" style="45" customWidth="1"/>
    <col min="3598" max="3609" width="2.77734375" style="45" customWidth="1"/>
    <col min="3610" max="3610" width="3" style="45" customWidth="1"/>
    <col min="3611" max="3612" width="2.6640625" style="45" customWidth="1"/>
    <col min="3613" max="3615" width="2.77734375" style="45" customWidth="1"/>
    <col min="3616" max="3840" width="14.83203125" style="45"/>
    <col min="3841" max="3842" width="2.77734375" style="45" customWidth="1"/>
    <col min="3843" max="3843" width="3.5546875" style="45" customWidth="1"/>
    <col min="3844" max="3846" width="2.77734375" style="45" customWidth="1"/>
    <col min="3847" max="3847" width="3.27734375" style="45" customWidth="1"/>
    <col min="3848" max="3850" width="2.77734375" style="45" customWidth="1"/>
    <col min="3851" max="3851" width="3" style="45" customWidth="1"/>
    <col min="3852" max="3852" width="2.77734375" style="45" customWidth="1"/>
    <col min="3853" max="3853" width="2.27734375" style="45" customWidth="1"/>
    <col min="3854" max="3865" width="2.77734375" style="45" customWidth="1"/>
    <col min="3866" max="3866" width="3" style="45" customWidth="1"/>
    <col min="3867" max="3868" width="2.6640625" style="45" customWidth="1"/>
    <col min="3869" max="3871" width="2.77734375" style="45" customWidth="1"/>
    <col min="3872" max="4096" width="14.83203125" style="45"/>
    <col min="4097" max="4098" width="2.77734375" style="45" customWidth="1"/>
    <col min="4099" max="4099" width="3.5546875" style="45" customWidth="1"/>
    <col min="4100" max="4102" width="2.77734375" style="45" customWidth="1"/>
    <col min="4103" max="4103" width="3.27734375" style="45" customWidth="1"/>
    <col min="4104" max="4106" width="2.77734375" style="45" customWidth="1"/>
    <col min="4107" max="4107" width="3" style="45" customWidth="1"/>
    <col min="4108" max="4108" width="2.77734375" style="45" customWidth="1"/>
    <col min="4109" max="4109" width="2.27734375" style="45" customWidth="1"/>
    <col min="4110" max="4121" width="2.77734375" style="45" customWidth="1"/>
    <col min="4122" max="4122" width="3" style="45" customWidth="1"/>
    <col min="4123" max="4124" width="2.6640625" style="45" customWidth="1"/>
    <col min="4125" max="4127" width="2.77734375" style="45" customWidth="1"/>
    <col min="4128" max="4352" width="14.83203125" style="45"/>
    <col min="4353" max="4354" width="2.77734375" style="45" customWidth="1"/>
    <col min="4355" max="4355" width="3.5546875" style="45" customWidth="1"/>
    <col min="4356" max="4358" width="2.77734375" style="45" customWidth="1"/>
    <col min="4359" max="4359" width="3.27734375" style="45" customWidth="1"/>
    <col min="4360" max="4362" width="2.77734375" style="45" customWidth="1"/>
    <col min="4363" max="4363" width="3" style="45" customWidth="1"/>
    <col min="4364" max="4364" width="2.77734375" style="45" customWidth="1"/>
    <col min="4365" max="4365" width="2.27734375" style="45" customWidth="1"/>
    <col min="4366" max="4377" width="2.77734375" style="45" customWidth="1"/>
    <col min="4378" max="4378" width="3" style="45" customWidth="1"/>
    <col min="4379" max="4380" width="2.6640625" style="45" customWidth="1"/>
    <col min="4381" max="4383" width="2.77734375" style="45" customWidth="1"/>
    <col min="4384" max="4608" width="14.83203125" style="45"/>
    <col min="4609" max="4610" width="2.77734375" style="45" customWidth="1"/>
    <col min="4611" max="4611" width="3.5546875" style="45" customWidth="1"/>
    <col min="4612" max="4614" width="2.77734375" style="45" customWidth="1"/>
    <col min="4615" max="4615" width="3.27734375" style="45" customWidth="1"/>
    <col min="4616" max="4618" width="2.77734375" style="45" customWidth="1"/>
    <col min="4619" max="4619" width="3" style="45" customWidth="1"/>
    <col min="4620" max="4620" width="2.77734375" style="45" customWidth="1"/>
    <col min="4621" max="4621" width="2.27734375" style="45" customWidth="1"/>
    <col min="4622" max="4633" width="2.77734375" style="45" customWidth="1"/>
    <col min="4634" max="4634" width="3" style="45" customWidth="1"/>
    <col min="4635" max="4636" width="2.6640625" style="45" customWidth="1"/>
    <col min="4637" max="4639" width="2.77734375" style="45" customWidth="1"/>
    <col min="4640" max="4864" width="14.83203125" style="45"/>
    <col min="4865" max="4866" width="2.77734375" style="45" customWidth="1"/>
    <col min="4867" max="4867" width="3.5546875" style="45" customWidth="1"/>
    <col min="4868" max="4870" width="2.77734375" style="45" customWidth="1"/>
    <col min="4871" max="4871" width="3.27734375" style="45" customWidth="1"/>
    <col min="4872" max="4874" width="2.77734375" style="45" customWidth="1"/>
    <col min="4875" max="4875" width="3" style="45" customWidth="1"/>
    <col min="4876" max="4876" width="2.77734375" style="45" customWidth="1"/>
    <col min="4877" max="4877" width="2.27734375" style="45" customWidth="1"/>
    <col min="4878" max="4889" width="2.77734375" style="45" customWidth="1"/>
    <col min="4890" max="4890" width="3" style="45" customWidth="1"/>
    <col min="4891" max="4892" width="2.6640625" style="45" customWidth="1"/>
    <col min="4893" max="4895" width="2.77734375" style="45" customWidth="1"/>
    <col min="4896" max="5120" width="14.83203125" style="45"/>
    <col min="5121" max="5122" width="2.77734375" style="45" customWidth="1"/>
    <col min="5123" max="5123" width="3.5546875" style="45" customWidth="1"/>
    <col min="5124" max="5126" width="2.77734375" style="45" customWidth="1"/>
    <col min="5127" max="5127" width="3.27734375" style="45" customWidth="1"/>
    <col min="5128" max="5130" width="2.77734375" style="45" customWidth="1"/>
    <col min="5131" max="5131" width="3" style="45" customWidth="1"/>
    <col min="5132" max="5132" width="2.77734375" style="45" customWidth="1"/>
    <col min="5133" max="5133" width="2.27734375" style="45" customWidth="1"/>
    <col min="5134" max="5145" width="2.77734375" style="45" customWidth="1"/>
    <col min="5146" max="5146" width="3" style="45" customWidth="1"/>
    <col min="5147" max="5148" width="2.6640625" style="45" customWidth="1"/>
    <col min="5149" max="5151" width="2.77734375" style="45" customWidth="1"/>
    <col min="5152" max="5376" width="14.83203125" style="45"/>
    <col min="5377" max="5378" width="2.77734375" style="45" customWidth="1"/>
    <col min="5379" max="5379" width="3.5546875" style="45" customWidth="1"/>
    <col min="5380" max="5382" width="2.77734375" style="45" customWidth="1"/>
    <col min="5383" max="5383" width="3.27734375" style="45" customWidth="1"/>
    <col min="5384" max="5386" width="2.77734375" style="45" customWidth="1"/>
    <col min="5387" max="5387" width="3" style="45" customWidth="1"/>
    <col min="5388" max="5388" width="2.77734375" style="45" customWidth="1"/>
    <col min="5389" max="5389" width="2.27734375" style="45" customWidth="1"/>
    <col min="5390" max="5401" width="2.77734375" style="45" customWidth="1"/>
    <col min="5402" max="5402" width="3" style="45" customWidth="1"/>
    <col min="5403" max="5404" width="2.6640625" style="45" customWidth="1"/>
    <col min="5405" max="5407" width="2.77734375" style="45" customWidth="1"/>
    <col min="5408" max="5632" width="14.83203125" style="45"/>
    <col min="5633" max="5634" width="2.77734375" style="45" customWidth="1"/>
    <col min="5635" max="5635" width="3.5546875" style="45" customWidth="1"/>
    <col min="5636" max="5638" width="2.77734375" style="45" customWidth="1"/>
    <col min="5639" max="5639" width="3.27734375" style="45" customWidth="1"/>
    <col min="5640" max="5642" width="2.77734375" style="45" customWidth="1"/>
    <col min="5643" max="5643" width="3" style="45" customWidth="1"/>
    <col min="5644" max="5644" width="2.77734375" style="45" customWidth="1"/>
    <col min="5645" max="5645" width="2.27734375" style="45" customWidth="1"/>
    <col min="5646" max="5657" width="2.77734375" style="45" customWidth="1"/>
    <col min="5658" max="5658" width="3" style="45" customWidth="1"/>
    <col min="5659" max="5660" width="2.6640625" style="45" customWidth="1"/>
    <col min="5661" max="5663" width="2.77734375" style="45" customWidth="1"/>
    <col min="5664" max="5888" width="14.83203125" style="45"/>
    <col min="5889" max="5890" width="2.77734375" style="45" customWidth="1"/>
    <col min="5891" max="5891" width="3.5546875" style="45" customWidth="1"/>
    <col min="5892" max="5894" width="2.77734375" style="45" customWidth="1"/>
    <col min="5895" max="5895" width="3.27734375" style="45" customWidth="1"/>
    <col min="5896" max="5898" width="2.77734375" style="45" customWidth="1"/>
    <col min="5899" max="5899" width="3" style="45" customWidth="1"/>
    <col min="5900" max="5900" width="2.77734375" style="45" customWidth="1"/>
    <col min="5901" max="5901" width="2.27734375" style="45" customWidth="1"/>
    <col min="5902" max="5913" width="2.77734375" style="45" customWidth="1"/>
    <col min="5914" max="5914" width="3" style="45" customWidth="1"/>
    <col min="5915" max="5916" width="2.6640625" style="45" customWidth="1"/>
    <col min="5917" max="5919" width="2.77734375" style="45" customWidth="1"/>
    <col min="5920" max="6144" width="14.83203125" style="45"/>
    <col min="6145" max="6146" width="2.77734375" style="45" customWidth="1"/>
    <col min="6147" max="6147" width="3.5546875" style="45" customWidth="1"/>
    <col min="6148" max="6150" width="2.77734375" style="45" customWidth="1"/>
    <col min="6151" max="6151" width="3.27734375" style="45" customWidth="1"/>
    <col min="6152" max="6154" width="2.77734375" style="45" customWidth="1"/>
    <col min="6155" max="6155" width="3" style="45" customWidth="1"/>
    <col min="6156" max="6156" width="2.77734375" style="45" customWidth="1"/>
    <col min="6157" max="6157" width="2.27734375" style="45" customWidth="1"/>
    <col min="6158" max="6169" width="2.77734375" style="45" customWidth="1"/>
    <col min="6170" max="6170" width="3" style="45" customWidth="1"/>
    <col min="6171" max="6172" width="2.6640625" style="45" customWidth="1"/>
    <col min="6173" max="6175" width="2.77734375" style="45" customWidth="1"/>
    <col min="6176" max="6400" width="14.83203125" style="45"/>
    <col min="6401" max="6402" width="2.77734375" style="45" customWidth="1"/>
    <col min="6403" max="6403" width="3.5546875" style="45" customWidth="1"/>
    <col min="6404" max="6406" width="2.77734375" style="45" customWidth="1"/>
    <col min="6407" max="6407" width="3.27734375" style="45" customWidth="1"/>
    <col min="6408" max="6410" width="2.77734375" style="45" customWidth="1"/>
    <col min="6411" max="6411" width="3" style="45" customWidth="1"/>
    <col min="6412" max="6412" width="2.77734375" style="45" customWidth="1"/>
    <col min="6413" max="6413" width="2.27734375" style="45" customWidth="1"/>
    <col min="6414" max="6425" width="2.77734375" style="45" customWidth="1"/>
    <col min="6426" max="6426" width="3" style="45" customWidth="1"/>
    <col min="6427" max="6428" width="2.6640625" style="45" customWidth="1"/>
    <col min="6429" max="6431" width="2.77734375" style="45" customWidth="1"/>
    <col min="6432" max="6656" width="14.83203125" style="45"/>
    <col min="6657" max="6658" width="2.77734375" style="45" customWidth="1"/>
    <col min="6659" max="6659" width="3.5546875" style="45" customWidth="1"/>
    <col min="6660" max="6662" width="2.77734375" style="45" customWidth="1"/>
    <col min="6663" max="6663" width="3.27734375" style="45" customWidth="1"/>
    <col min="6664" max="6666" width="2.77734375" style="45" customWidth="1"/>
    <col min="6667" max="6667" width="3" style="45" customWidth="1"/>
    <col min="6668" max="6668" width="2.77734375" style="45" customWidth="1"/>
    <col min="6669" max="6669" width="2.27734375" style="45" customWidth="1"/>
    <col min="6670" max="6681" width="2.77734375" style="45" customWidth="1"/>
    <col min="6682" max="6682" width="3" style="45" customWidth="1"/>
    <col min="6683" max="6684" width="2.6640625" style="45" customWidth="1"/>
    <col min="6685" max="6687" width="2.77734375" style="45" customWidth="1"/>
    <col min="6688" max="6912" width="14.83203125" style="45"/>
    <col min="6913" max="6914" width="2.77734375" style="45" customWidth="1"/>
    <col min="6915" max="6915" width="3.5546875" style="45" customWidth="1"/>
    <col min="6916" max="6918" width="2.77734375" style="45" customWidth="1"/>
    <col min="6919" max="6919" width="3.27734375" style="45" customWidth="1"/>
    <col min="6920" max="6922" width="2.77734375" style="45" customWidth="1"/>
    <col min="6923" max="6923" width="3" style="45" customWidth="1"/>
    <col min="6924" max="6924" width="2.77734375" style="45" customWidth="1"/>
    <col min="6925" max="6925" width="2.27734375" style="45" customWidth="1"/>
    <col min="6926" max="6937" width="2.77734375" style="45" customWidth="1"/>
    <col min="6938" max="6938" width="3" style="45" customWidth="1"/>
    <col min="6939" max="6940" width="2.6640625" style="45" customWidth="1"/>
    <col min="6941" max="6943" width="2.77734375" style="45" customWidth="1"/>
    <col min="6944" max="7168" width="14.83203125" style="45"/>
    <col min="7169" max="7170" width="2.77734375" style="45" customWidth="1"/>
    <col min="7171" max="7171" width="3.5546875" style="45" customWidth="1"/>
    <col min="7172" max="7174" width="2.77734375" style="45" customWidth="1"/>
    <col min="7175" max="7175" width="3.27734375" style="45" customWidth="1"/>
    <col min="7176" max="7178" width="2.77734375" style="45" customWidth="1"/>
    <col min="7179" max="7179" width="3" style="45" customWidth="1"/>
    <col min="7180" max="7180" width="2.77734375" style="45" customWidth="1"/>
    <col min="7181" max="7181" width="2.27734375" style="45" customWidth="1"/>
    <col min="7182" max="7193" width="2.77734375" style="45" customWidth="1"/>
    <col min="7194" max="7194" width="3" style="45" customWidth="1"/>
    <col min="7195" max="7196" width="2.6640625" style="45" customWidth="1"/>
    <col min="7197" max="7199" width="2.77734375" style="45" customWidth="1"/>
    <col min="7200" max="7424" width="14.83203125" style="45"/>
    <col min="7425" max="7426" width="2.77734375" style="45" customWidth="1"/>
    <col min="7427" max="7427" width="3.5546875" style="45" customWidth="1"/>
    <col min="7428" max="7430" width="2.77734375" style="45" customWidth="1"/>
    <col min="7431" max="7431" width="3.27734375" style="45" customWidth="1"/>
    <col min="7432" max="7434" width="2.77734375" style="45" customWidth="1"/>
    <col min="7435" max="7435" width="3" style="45" customWidth="1"/>
    <col min="7436" max="7436" width="2.77734375" style="45" customWidth="1"/>
    <col min="7437" max="7437" width="2.27734375" style="45" customWidth="1"/>
    <col min="7438" max="7449" width="2.77734375" style="45" customWidth="1"/>
    <col min="7450" max="7450" width="3" style="45" customWidth="1"/>
    <col min="7451" max="7452" width="2.6640625" style="45" customWidth="1"/>
    <col min="7453" max="7455" width="2.77734375" style="45" customWidth="1"/>
    <col min="7456" max="7680" width="14.83203125" style="45"/>
    <col min="7681" max="7682" width="2.77734375" style="45" customWidth="1"/>
    <col min="7683" max="7683" width="3.5546875" style="45" customWidth="1"/>
    <col min="7684" max="7686" width="2.77734375" style="45" customWidth="1"/>
    <col min="7687" max="7687" width="3.27734375" style="45" customWidth="1"/>
    <col min="7688" max="7690" width="2.77734375" style="45" customWidth="1"/>
    <col min="7691" max="7691" width="3" style="45" customWidth="1"/>
    <col min="7692" max="7692" width="2.77734375" style="45" customWidth="1"/>
    <col min="7693" max="7693" width="2.27734375" style="45" customWidth="1"/>
    <col min="7694" max="7705" width="2.77734375" style="45" customWidth="1"/>
    <col min="7706" max="7706" width="3" style="45" customWidth="1"/>
    <col min="7707" max="7708" width="2.6640625" style="45" customWidth="1"/>
    <col min="7709" max="7711" width="2.77734375" style="45" customWidth="1"/>
    <col min="7712" max="7936" width="14.83203125" style="45"/>
    <col min="7937" max="7938" width="2.77734375" style="45" customWidth="1"/>
    <col min="7939" max="7939" width="3.5546875" style="45" customWidth="1"/>
    <col min="7940" max="7942" width="2.77734375" style="45" customWidth="1"/>
    <col min="7943" max="7943" width="3.27734375" style="45" customWidth="1"/>
    <col min="7944" max="7946" width="2.77734375" style="45" customWidth="1"/>
    <col min="7947" max="7947" width="3" style="45" customWidth="1"/>
    <col min="7948" max="7948" width="2.77734375" style="45" customWidth="1"/>
    <col min="7949" max="7949" width="2.27734375" style="45" customWidth="1"/>
    <col min="7950" max="7961" width="2.77734375" style="45" customWidth="1"/>
    <col min="7962" max="7962" width="3" style="45" customWidth="1"/>
    <col min="7963" max="7964" width="2.6640625" style="45" customWidth="1"/>
    <col min="7965" max="7967" width="2.77734375" style="45" customWidth="1"/>
    <col min="7968" max="8192" width="14.83203125" style="45"/>
    <col min="8193" max="8194" width="2.77734375" style="45" customWidth="1"/>
    <col min="8195" max="8195" width="3.5546875" style="45" customWidth="1"/>
    <col min="8196" max="8198" width="2.77734375" style="45" customWidth="1"/>
    <col min="8199" max="8199" width="3.27734375" style="45" customWidth="1"/>
    <col min="8200" max="8202" width="2.77734375" style="45" customWidth="1"/>
    <col min="8203" max="8203" width="3" style="45" customWidth="1"/>
    <col min="8204" max="8204" width="2.77734375" style="45" customWidth="1"/>
    <col min="8205" max="8205" width="2.27734375" style="45" customWidth="1"/>
    <col min="8206" max="8217" width="2.77734375" style="45" customWidth="1"/>
    <col min="8218" max="8218" width="3" style="45" customWidth="1"/>
    <col min="8219" max="8220" width="2.6640625" style="45" customWidth="1"/>
    <col min="8221" max="8223" width="2.77734375" style="45" customWidth="1"/>
    <col min="8224" max="8448" width="14.83203125" style="45"/>
    <col min="8449" max="8450" width="2.77734375" style="45" customWidth="1"/>
    <col min="8451" max="8451" width="3.5546875" style="45" customWidth="1"/>
    <col min="8452" max="8454" width="2.77734375" style="45" customWidth="1"/>
    <col min="8455" max="8455" width="3.27734375" style="45" customWidth="1"/>
    <col min="8456" max="8458" width="2.77734375" style="45" customWidth="1"/>
    <col min="8459" max="8459" width="3" style="45" customWidth="1"/>
    <col min="8460" max="8460" width="2.77734375" style="45" customWidth="1"/>
    <col min="8461" max="8461" width="2.27734375" style="45" customWidth="1"/>
    <col min="8462" max="8473" width="2.77734375" style="45" customWidth="1"/>
    <col min="8474" max="8474" width="3" style="45" customWidth="1"/>
    <col min="8475" max="8476" width="2.6640625" style="45" customWidth="1"/>
    <col min="8477" max="8479" width="2.77734375" style="45" customWidth="1"/>
    <col min="8480" max="8704" width="14.83203125" style="45"/>
    <col min="8705" max="8706" width="2.77734375" style="45" customWidth="1"/>
    <col min="8707" max="8707" width="3.5546875" style="45" customWidth="1"/>
    <col min="8708" max="8710" width="2.77734375" style="45" customWidth="1"/>
    <col min="8711" max="8711" width="3.27734375" style="45" customWidth="1"/>
    <col min="8712" max="8714" width="2.77734375" style="45" customWidth="1"/>
    <col min="8715" max="8715" width="3" style="45" customWidth="1"/>
    <col min="8716" max="8716" width="2.77734375" style="45" customWidth="1"/>
    <col min="8717" max="8717" width="2.27734375" style="45" customWidth="1"/>
    <col min="8718" max="8729" width="2.77734375" style="45" customWidth="1"/>
    <col min="8730" max="8730" width="3" style="45" customWidth="1"/>
    <col min="8731" max="8732" width="2.6640625" style="45" customWidth="1"/>
    <col min="8733" max="8735" width="2.77734375" style="45" customWidth="1"/>
    <col min="8736" max="8960" width="14.83203125" style="45"/>
    <col min="8961" max="8962" width="2.77734375" style="45" customWidth="1"/>
    <col min="8963" max="8963" width="3.5546875" style="45" customWidth="1"/>
    <col min="8964" max="8966" width="2.77734375" style="45" customWidth="1"/>
    <col min="8967" max="8967" width="3.27734375" style="45" customWidth="1"/>
    <col min="8968" max="8970" width="2.77734375" style="45" customWidth="1"/>
    <col min="8971" max="8971" width="3" style="45" customWidth="1"/>
    <col min="8972" max="8972" width="2.77734375" style="45" customWidth="1"/>
    <col min="8973" max="8973" width="2.27734375" style="45" customWidth="1"/>
    <col min="8974" max="8985" width="2.77734375" style="45" customWidth="1"/>
    <col min="8986" max="8986" width="3" style="45" customWidth="1"/>
    <col min="8987" max="8988" width="2.6640625" style="45" customWidth="1"/>
    <col min="8989" max="8991" width="2.77734375" style="45" customWidth="1"/>
    <col min="8992" max="9216" width="14.83203125" style="45"/>
    <col min="9217" max="9218" width="2.77734375" style="45" customWidth="1"/>
    <col min="9219" max="9219" width="3.5546875" style="45" customWidth="1"/>
    <col min="9220" max="9222" width="2.77734375" style="45" customWidth="1"/>
    <col min="9223" max="9223" width="3.27734375" style="45" customWidth="1"/>
    <col min="9224" max="9226" width="2.77734375" style="45" customWidth="1"/>
    <col min="9227" max="9227" width="3" style="45" customWidth="1"/>
    <col min="9228" max="9228" width="2.77734375" style="45" customWidth="1"/>
    <col min="9229" max="9229" width="2.27734375" style="45" customWidth="1"/>
    <col min="9230" max="9241" width="2.77734375" style="45" customWidth="1"/>
    <col min="9242" max="9242" width="3" style="45" customWidth="1"/>
    <col min="9243" max="9244" width="2.6640625" style="45" customWidth="1"/>
    <col min="9245" max="9247" width="2.77734375" style="45" customWidth="1"/>
    <col min="9248" max="9472" width="14.83203125" style="45"/>
    <col min="9473" max="9474" width="2.77734375" style="45" customWidth="1"/>
    <col min="9475" max="9475" width="3.5546875" style="45" customWidth="1"/>
    <col min="9476" max="9478" width="2.77734375" style="45" customWidth="1"/>
    <col min="9479" max="9479" width="3.27734375" style="45" customWidth="1"/>
    <col min="9480" max="9482" width="2.77734375" style="45" customWidth="1"/>
    <col min="9483" max="9483" width="3" style="45" customWidth="1"/>
    <col min="9484" max="9484" width="2.77734375" style="45" customWidth="1"/>
    <col min="9485" max="9485" width="2.27734375" style="45" customWidth="1"/>
    <col min="9486" max="9497" width="2.77734375" style="45" customWidth="1"/>
    <col min="9498" max="9498" width="3" style="45" customWidth="1"/>
    <col min="9499" max="9500" width="2.6640625" style="45" customWidth="1"/>
    <col min="9501" max="9503" width="2.77734375" style="45" customWidth="1"/>
    <col min="9504" max="9728" width="14.83203125" style="45"/>
    <col min="9729" max="9730" width="2.77734375" style="45" customWidth="1"/>
    <col min="9731" max="9731" width="3.5546875" style="45" customWidth="1"/>
    <col min="9732" max="9734" width="2.77734375" style="45" customWidth="1"/>
    <col min="9735" max="9735" width="3.27734375" style="45" customWidth="1"/>
    <col min="9736" max="9738" width="2.77734375" style="45" customWidth="1"/>
    <col min="9739" max="9739" width="3" style="45" customWidth="1"/>
    <col min="9740" max="9740" width="2.77734375" style="45" customWidth="1"/>
    <col min="9741" max="9741" width="2.27734375" style="45" customWidth="1"/>
    <col min="9742" max="9753" width="2.77734375" style="45" customWidth="1"/>
    <col min="9754" max="9754" width="3" style="45" customWidth="1"/>
    <col min="9755" max="9756" width="2.6640625" style="45" customWidth="1"/>
    <col min="9757" max="9759" width="2.77734375" style="45" customWidth="1"/>
    <col min="9760" max="9984" width="14.83203125" style="45"/>
    <col min="9985" max="9986" width="2.77734375" style="45" customWidth="1"/>
    <col min="9987" max="9987" width="3.5546875" style="45" customWidth="1"/>
    <col min="9988" max="9990" width="2.77734375" style="45" customWidth="1"/>
    <col min="9991" max="9991" width="3.27734375" style="45" customWidth="1"/>
    <col min="9992" max="9994" width="2.77734375" style="45" customWidth="1"/>
    <col min="9995" max="9995" width="3" style="45" customWidth="1"/>
    <col min="9996" max="9996" width="2.77734375" style="45" customWidth="1"/>
    <col min="9997" max="9997" width="2.27734375" style="45" customWidth="1"/>
    <col min="9998" max="10009" width="2.77734375" style="45" customWidth="1"/>
    <col min="10010" max="10010" width="3" style="45" customWidth="1"/>
    <col min="10011" max="10012" width="2.6640625" style="45" customWidth="1"/>
    <col min="10013" max="10015" width="2.77734375" style="45" customWidth="1"/>
    <col min="10016" max="10240" width="14.83203125" style="45"/>
    <col min="10241" max="10242" width="2.77734375" style="45" customWidth="1"/>
    <col min="10243" max="10243" width="3.5546875" style="45" customWidth="1"/>
    <col min="10244" max="10246" width="2.77734375" style="45" customWidth="1"/>
    <col min="10247" max="10247" width="3.27734375" style="45" customWidth="1"/>
    <col min="10248" max="10250" width="2.77734375" style="45" customWidth="1"/>
    <col min="10251" max="10251" width="3" style="45" customWidth="1"/>
    <col min="10252" max="10252" width="2.77734375" style="45" customWidth="1"/>
    <col min="10253" max="10253" width="2.27734375" style="45" customWidth="1"/>
    <col min="10254" max="10265" width="2.77734375" style="45" customWidth="1"/>
    <col min="10266" max="10266" width="3" style="45" customWidth="1"/>
    <col min="10267" max="10268" width="2.6640625" style="45" customWidth="1"/>
    <col min="10269" max="10271" width="2.77734375" style="45" customWidth="1"/>
    <col min="10272" max="10496" width="14.83203125" style="45"/>
    <col min="10497" max="10498" width="2.77734375" style="45" customWidth="1"/>
    <col min="10499" max="10499" width="3.5546875" style="45" customWidth="1"/>
    <col min="10500" max="10502" width="2.77734375" style="45" customWidth="1"/>
    <col min="10503" max="10503" width="3.27734375" style="45" customWidth="1"/>
    <col min="10504" max="10506" width="2.77734375" style="45" customWidth="1"/>
    <col min="10507" max="10507" width="3" style="45" customWidth="1"/>
    <col min="10508" max="10508" width="2.77734375" style="45" customWidth="1"/>
    <col min="10509" max="10509" width="2.27734375" style="45" customWidth="1"/>
    <col min="10510" max="10521" width="2.77734375" style="45" customWidth="1"/>
    <col min="10522" max="10522" width="3" style="45" customWidth="1"/>
    <col min="10523" max="10524" width="2.6640625" style="45" customWidth="1"/>
    <col min="10525" max="10527" width="2.77734375" style="45" customWidth="1"/>
    <col min="10528" max="10752" width="14.83203125" style="45"/>
    <col min="10753" max="10754" width="2.77734375" style="45" customWidth="1"/>
    <col min="10755" max="10755" width="3.5546875" style="45" customWidth="1"/>
    <col min="10756" max="10758" width="2.77734375" style="45" customWidth="1"/>
    <col min="10759" max="10759" width="3.27734375" style="45" customWidth="1"/>
    <col min="10760" max="10762" width="2.77734375" style="45" customWidth="1"/>
    <col min="10763" max="10763" width="3" style="45" customWidth="1"/>
    <col min="10764" max="10764" width="2.77734375" style="45" customWidth="1"/>
    <col min="10765" max="10765" width="2.27734375" style="45" customWidth="1"/>
    <col min="10766" max="10777" width="2.77734375" style="45" customWidth="1"/>
    <col min="10778" max="10778" width="3" style="45" customWidth="1"/>
    <col min="10779" max="10780" width="2.6640625" style="45" customWidth="1"/>
    <col min="10781" max="10783" width="2.77734375" style="45" customWidth="1"/>
    <col min="10784" max="11008" width="14.83203125" style="45"/>
    <col min="11009" max="11010" width="2.77734375" style="45" customWidth="1"/>
    <col min="11011" max="11011" width="3.5546875" style="45" customWidth="1"/>
    <col min="11012" max="11014" width="2.77734375" style="45" customWidth="1"/>
    <col min="11015" max="11015" width="3.27734375" style="45" customWidth="1"/>
    <col min="11016" max="11018" width="2.77734375" style="45" customWidth="1"/>
    <col min="11019" max="11019" width="3" style="45" customWidth="1"/>
    <col min="11020" max="11020" width="2.77734375" style="45" customWidth="1"/>
    <col min="11021" max="11021" width="2.27734375" style="45" customWidth="1"/>
    <col min="11022" max="11033" width="2.77734375" style="45" customWidth="1"/>
    <col min="11034" max="11034" width="3" style="45" customWidth="1"/>
    <col min="11035" max="11036" width="2.6640625" style="45" customWidth="1"/>
    <col min="11037" max="11039" width="2.77734375" style="45" customWidth="1"/>
    <col min="11040" max="11264" width="14.83203125" style="45"/>
    <col min="11265" max="11266" width="2.77734375" style="45" customWidth="1"/>
    <col min="11267" max="11267" width="3.5546875" style="45" customWidth="1"/>
    <col min="11268" max="11270" width="2.77734375" style="45" customWidth="1"/>
    <col min="11271" max="11271" width="3.27734375" style="45" customWidth="1"/>
    <col min="11272" max="11274" width="2.77734375" style="45" customWidth="1"/>
    <col min="11275" max="11275" width="3" style="45" customWidth="1"/>
    <col min="11276" max="11276" width="2.77734375" style="45" customWidth="1"/>
    <col min="11277" max="11277" width="2.27734375" style="45" customWidth="1"/>
    <col min="11278" max="11289" width="2.77734375" style="45" customWidth="1"/>
    <col min="11290" max="11290" width="3" style="45" customWidth="1"/>
    <col min="11291" max="11292" width="2.6640625" style="45" customWidth="1"/>
    <col min="11293" max="11295" width="2.77734375" style="45" customWidth="1"/>
    <col min="11296" max="11520" width="14.83203125" style="45"/>
    <col min="11521" max="11522" width="2.77734375" style="45" customWidth="1"/>
    <col min="11523" max="11523" width="3.5546875" style="45" customWidth="1"/>
    <col min="11524" max="11526" width="2.77734375" style="45" customWidth="1"/>
    <col min="11527" max="11527" width="3.27734375" style="45" customWidth="1"/>
    <col min="11528" max="11530" width="2.77734375" style="45" customWidth="1"/>
    <col min="11531" max="11531" width="3" style="45" customWidth="1"/>
    <col min="11532" max="11532" width="2.77734375" style="45" customWidth="1"/>
    <col min="11533" max="11533" width="2.27734375" style="45" customWidth="1"/>
    <col min="11534" max="11545" width="2.77734375" style="45" customWidth="1"/>
    <col min="11546" max="11546" width="3" style="45" customWidth="1"/>
    <col min="11547" max="11548" width="2.6640625" style="45" customWidth="1"/>
    <col min="11549" max="11551" width="2.77734375" style="45" customWidth="1"/>
    <col min="11552" max="11776" width="14.83203125" style="45"/>
    <col min="11777" max="11778" width="2.77734375" style="45" customWidth="1"/>
    <col min="11779" max="11779" width="3.5546875" style="45" customWidth="1"/>
    <col min="11780" max="11782" width="2.77734375" style="45" customWidth="1"/>
    <col min="11783" max="11783" width="3.27734375" style="45" customWidth="1"/>
    <col min="11784" max="11786" width="2.77734375" style="45" customWidth="1"/>
    <col min="11787" max="11787" width="3" style="45" customWidth="1"/>
    <col min="11788" max="11788" width="2.77734375" style="45" customWidth="1"/>
    <col min="11789" max="11789" width="2.27734375" style="45" customWidth="1"/>
    <col min="11790" max="11801" width="2.77734375" style="45" customWidth="1"/>
    <col min="11802" max="11802" width="3" style="45" customWidth="1"/>
    <col min="11803" max="11804" width="2.6640625" style="45" customWidth="1"/>
    <col min="11805" max="11807" width="2.77734375" style="45" customWidth="1"/>
    <col min="11808" max="12032" width="14.83203125" style="45"/>
    <col min="12033" max="12034" width="2.77734375" style="45" customWidth="1"/>
    <col min="12035" max="12035" width="3.5546875" style="45" customWidth="1"/>
    <col min="12036" max="12038" width="2.77734375" style="45" customWidth="1"/>
    <col min="12039" max="12039" width="3.27734375" style="45" customWidth="1"/>
    <col min="12040" max="12042" width="2.77734375" style="45" customWidth="1"/>
    <col min="12043" max="12043" width="3" style="45" customWidth="1"/>
    <col min="12044" max="12044" width="2.77734375" style="45" customWidth="1"/>
    <col min="12045" max="12045" width="2.27734375" style="45" customWidth="1"/>
    <col min="12046" max="12057" width="2.77734375" style="45" customWidth="1"/>
    <col min="12058" max="12058" width="3" style="45" customWidth="1"/>
    <col min="12059" max="12060" width="2.6640625" style="45" customWidth="1"/>
    <col min="12061" max="12063" width="2.77734375" style="45" customWidth="1"/>
    <col min="12064" max="12288" width="14.83203125" style="45"/>
    <col min="12289" max="12290" width="2.77734375" style="45" customWidth="1"/>
    <col min="12291" max="12291" width="3.5546875" style="45" customWidth="1"/>
    <col min="12292" max="12294" width="2.77734375" style="45" customWidth="1"/>
    <col min="12295" max="12295" width="3.27734375" style="45" customWidth="1"/>
    <col min="12296" max="12298" width="2.77734375" style="45" customWidth="1"/>
    <col min="12299" max="12299" width="3" style="45" customWidth="1"/>
    <col min="12300" max="12300" width="2.77734375" style="45" customWidth="1"/>
    <col min="12301" max="12301" width="2.27734375" style="45" customWidth="1"/>
    <col min="12302" max="12313" width="2.77734375" style="45" customWidth="1"/>
    <col min="12314" max="12314" width="3" style="45" customWidth="1"/>
    <col min="12315" max="12316" width="2.6640625" style="45" customWidth="1"/>
    <col min="12317" max="12319" width="2.77734375" style="45" customWidth="1"/>
    <col min="12320" max="12544" width="14.83203125" style="45"/>
    <col min="12545" max="12546" width="2.77734375" style="45" customWidth="1"/>
    <col min="12547" max="12547" width="3.5546875" style="45" customWidth="1"/>
    <col min="12548" max="12550" width="2.77734375" style="45" customWidth="1"/>
    <col min="12551" max="12551" width="3.27734375" style="45" customWidth="1"/>
    <col min="12552" max="12554" width="2.77734375" style="45" customWidth="1"/>
    <col min="12555" max="12555" width="3" style="45" customWidth="1"/>
    <col min="12556" max="12556" width="2.77734375" style="45" customWidth="1"/>
    <col min="12557" max="12557" width="2.27734375" style="45" customWidth="1"/>
    <col min="12558" max="12569" width="2.77734375" style="45" customWidth="1"/>
    <col min="12570" max="12570" width="3" style="45" customWidth="1"/>
    <col min="12571" max="12572" width="2.6640625" style="45" customWidth="1"/>
    <col min="12573" max="12575" width="2.77734375" style="45" customWidth="1"/>
    <col min="12576" max="12800" width="14.83203125" style="45"/>
    <col min="12801" max="12802" width="2.77734375" style="45" customWidth="1"/>
    <col min="12803" max="12803" width="3.5546875" style="45" customWidth="1"/>
    <col min="12804" max="12806" width="2.77734375" style="45" customWidth="1"/>
    <col min="12807" max="12807" width="3.27734375" style="45" customWidth="1"/>
    <col min="12808" max="12810" width="2.77734375" style="45" customWidth="1"/>
    <col min="12811" max="12811" width="3" style="45" customWidth="1"/>
    <col min="12812" max="12812" width="2.77734375" style="45" customWidth="1"/>
    <col min="12813" max="12813" width="2.27734375" style="45" customWidth="1"/>
    <col min="12814" max="12825" width="2.77734375" style="45" customWidth="1"/>
    <col min="12826" max="12826" width="3" style="45" customWidth="1"/>
    <col min="12827" max="12828" width="2.6640625" style="45" customWidth="1"/>
    <col min="12829" max="12831" width="2.77734375" style="45" customWidth="1"/>
    <col min="12832" max="13056" width="14.83203125" style="45"/>
    <col min="13057" max="13058" width="2.77734375" style="45" customWidth="1"/>
    <col min="13059" max="13059" width="3.5546875" style="45" customWidth="1"/>
    <col min="13060" max="13062" width="2.77734375" style="45" customWidth="1"/>
    <col min="13063" max="13063" width="3.27734375" style="45" customWidth="1"/>
    <col min="13064" max="13066" width="2.77734375" style="45" customWidth="1"/>
    <col min="13067" max="13067" width="3" style="45" customWidth="1"/>
    <col min="13068" max="13068" width="2.77734375" style="45" customWidth="1"/>
    <col min="13069" max="13069" width="2.27734375" style="45" customWidth="1"/>
    <col min="13070" max="13081" width="2.77734375" style="45" customWidth="1"/>
    <col min="13082" max="13082" width="3" style="45" customWidth="1"/>
    <col min="13083" max="13084" width="2.6640625" style="45" customWidth="1"/>
    <col min="13085" max="13087" width="2.77734375" style="45" customWidth="1"/>
    <col min="13088" max="13312" width="14.83203125" style="45"/>
    <col min="13313" max="13314" width="2.77734375" style="45" customWidth="1"/>
    <col min="13315" max="13315" width="3.5546875" style="45" customWidth="1"/>
    <col min="13316" max="13318" width="2.77734375" style="45" customWidth="1"/>
    <col min="13319" max="13319" width="3.27734375" style="45" customWidth="1"/>
    <col min="13320" max="13322" width="2.77734375" style="45" customWidth="1"/>
    <col min="13323" max="13323" width="3" style="45" customWidth="1"/>
    <col min="13324" max="13324" width="2.77734375" style="45" customWidth="1"/>
    <col min="13325" max="13325" width="2.27734375" style="45" customWidth="1"/>
    <col min="13326" max="13337" width="2.77734375" style="45" customWidth="1"/>
    <col min="13338" max="13338" width="3" style="45" customWidth="1"/>
    <col min="13339" max="13340" width="2.6640625" style="45" customWidth="1"/>
    <col min="13341" max="13343" width="2.77734375" style="45" customWidth="1"/>
    <col min="13344" max="13568" width="14.83203125" style="45"/>
    <col min="13569" max="13570" width="2.77734375" style="45" customWidth="1"/>
    <col min="13571" max="13571" width="3.5546875" style="45" customWidth="1"/>
    <col min="13572" max="13574" width="2.77734375" style="45" customWidth="1"/>
    <col min="13575" max="13575" width="3.27734375" style="45" customWidth="1"/>
    <col min="13576" max="13578" width="2.77734375" style="45" customWidth="1"/>
    <col min="13579" max="13579" width="3" style="45" customWidth="1"/>
    <col min="13580" max="13580" width="2.77734375" style="45" customWidth="1"/>
    <col min="13581" max="13581" width="2.27734375" style="45" customWidth="1"/>
    <col min="13582" max="13593" width="2.77734375" style="45" customWidth="1"/>
    <col min="13594" max="13594" width="3" style="45" customWidth="1"/>
    <col min="13595" max="13596" width="2.6640625" style="45" customWidth="1"/>
    <col min="13597" max="13599" width="2.77734375" style="45" customWidth="1"/>
    <col min="13600" max="13824" width="14.83203125" style="45"/>
    <col min="13825" max="13826" width="2.77734375" style="45" customWidth="1"/>
    <col min="13827" max="13827" width="3.5546875" style="45" customWidth="1"/>
    <col min="13828" max="13830" width="2.77734375" style="45" customWidth="1"/>
    <col min="13831" max="13831" width="3.27734375" style="45" customWidth="1"/>
    <col min="13832" max="13834" width="2.77734375" style="45" customWidth="1"/>
    <col min="13835" max="13835" width="3" style="45" customWidth="1"/>
    <col min="13836" max="13836" width="2.77734375" style="45" customWidth="1"/>
    <col min="13837" max="13837" width="2.27734375" style="45" customWidth="1"/>
    <col min="13838" max="13849" width="2.77734375" style="45" customWidth="1"/>
    <col min="13850" max="13850" width="3" style="45" customWidth="1"/>
    <col min="13851" max="13852" width="2.6640625" style="45" customWidth="1"/>
    <col min="13853" max="13855" width="2.77734375" style="45" customWidth="1"/>
    <col min="13856" max="14080" width="14.83203125" style="45"/>
    <col min="14081" max="14082" width="2.77734375" style="45" customWidth="1"/>
    <col min="14083" max="14083" width="3.5546875" style="45" customWidth="1"/>
    <col min="14084" max="14086" width="2.77734375" style="45" customWidth="1"/>
    <col min="14087" max="14087" width="3.27734375" style="45" customWidth="1"/>
    <col min="14088" max="14090" width="2.77734375" style="45" customWidth="1"/>
    <col min="14091" max="14091" width="3" style="45" customWidth="1"/>
    <col min="14092" max="14092" width="2.77734375" style="45" customWidth="1"/>
    <col min="14093" max="14093" width="2.27734375" style="45" customWidth="1"/>
    <col min="14094" max="14105" width="2.77734375" style="45" customWidth="1"/>
    <col min="14106" max="14106" width="3" style="45" customWidth="1"/>
    <col min="14107" max="14108" width="2.6640625" style="45" customWidth="1"/>
    <col min="14109" max="14111" width="2.77734375" style="45" customWidth="1"/>
    <col min="14112" max="14336" width="14.83203125" style="45"/>
    <col min="14337" max="14338" width="2.77734375" style="45" customWidth="1"/>
    <col min="14339" max="14339" width="3.5546875" style="45" customWidth="1"/>
    <col min="14340" max="14342" width="2.77734375" style="45" customWidth="1"/>
    <col min="14343" max="14343" width="3.27734375" style="45" customWidth="1"/>
    <col min="14344" max="14346" width="2.77734375" style="45" customWidth="1"/>
    <col min="14347" max="14347" width="3" style="45" customWidth="1"/>
    <col min="14348" max="14348" width="2.77734375" style="45" customWidth="1"/>
    <col min="14349" max="14349" width="2.27734375" style="45" customWidth="1"/>
    <col min="14350" max="14361" width="2.77734375" style="45" customWidth="1"/>
    <col min="14362" max="14362" width="3" style="45" customWidth="1"/>
    <col min="14363" max="14364" width="2.6640625" style="45" customWidth="1"/>
    <col min="14365" max="14367" width="2.77734375" style="45" customWidth="1"/>
    <col min="14368" max="14592" width="14.83203125" style="45"/>
    <col min="14593" max="14594" width="2.77734375" style="45" customWidth="1"/>
    <col min="14595" max="14595" width="3.5546875" style="45" customWidth="1"/>
    <col min="14596" max="14598" width="2.77734375" style="45" customWidth="1"/>
    <col min="14599" max="14599" width="3.27734375" style="45" customWidth="1"/>
    <col min="14600" max="14602" width="2.77734375" style="45" customWidth="1"/>
    <col min="14603" max="14603" width="3" style="45" customWidth="1"/>
    <col min="14604" max="14604" width="2.77734375" style="45" customWidth="1"/>
    <col min="14605" max="14605" width="2.27734375" style="45" customWidth="1"/>
    <col min="14606" max="14617" width="2.77734375" style="45" customWidth="1"/>
    <col min="14618" max="14618" width="3" style="45" customWidth="1"/>
    <col min="14619" max="14620" width="2.6640625" style="45" customWidth="1"/>
    <col min="14621" max="14623" width="2.77734375" style="45" customWidth="1"/>
    <col min="14624" max="14848" width="14.83203125" style="45"/>
    <col min="14849" max="14850" width="2.77734375" style="45" customWidth="1"/>
    <col min="14851" max="14851" width="3.5546875" style="45" customWidth="1"/>
    <col min="14852" max="14854" width="2.77734375" style="45" customWidth="1"/>
    <col min="14855" max="14855" width="3.27734375" style="45" customWidth="1"/>
    <col min="14856" max="14858" width="2.77734375" style="45" customWidth="1"/>
    <col min="14859" max="14859" width="3" style="45" customWidth="1"/>
    <col min="14860" max="14860" width="2.77734375" style="45" customWidth="1"/>
    <col min="14861" max="14861" width="2.27734375" style="45" customWidth="1"/>
    <col min="14862" max="14873" width="2.77734375" style="45" customWidth="1"/>
    <col min="14874" max="14874" width="3" style="45" customWidth="1"/>
    <col min="14875" max="14876" width="2.6640625" style="45" customWidth="1"/>
    <col min="14877" max="14879" width="2.77734375" style="45" customWidth="1"/>
    <col min="14880" max="15104" width="14.83203125" style="45"/>
    <col min="15105" max="15106" width="2.77734375" style="45" customWidth="1"/>
    <col min="15107" max="15107" width="3.5546875" style="45" customWidth="1"/>
    <col min="15108" max="15110" width="2.77734375" style="45" customWidth="1"/>
    <col min="15111" max="15111" width="3.27734375" style="45" customWidth="1"/>
    <col min="15112" max="15114" width="2.77734375" style="45" customWidth="1"/>
    <col min="15115" max="15115" width="3" style="45" customWidth="1"/>
    <col min="15116" max="15116" width="2.77734375" style="45" customWidth="1"/>
    <col min="15117" max="15117" width="2.27734375" style="45" customWidth="1"/>
    <col min="15118" max="15129" width="2.77734375" style="45" customWidth="1"/>
    <col min="15130" max="15130" width="3" style="45" customWidth="1"/>
    <col min="15131" max="15132" width="2.6640625" style="45" customWidth="1"/>
    <col min="15133" max="15135" width="2.77734375" style="45" customWidth="1"/>
    <col min="15136" max="15360" width="14.83203125" style="45"/>
    <col min="15361" max="15362" width="2.77734375" style="45" customWidth="1"/>
    <col min="15363" max="15363" width="3.5546875" style="45" customWidth="1"/>
    <col min="15364" max="15366" width="2.77734375" style="45" customWidth="1"/>
    <col min="15367" max="15367" width="3.27734375" style="45" customWidth="1"/>
    <col min="15368" max="15370" width="2.77734375" style="45" customWidth="1"/>
    <col min="15371" max="15371" width="3" style="45" customWidth="1"/>
    <col min="15372" max="15372" width="2.77734375" style="45" customWidth="1"/>
    <col min="15373" max="15373" width="2.27734375" style="45" customWidth="1"/>
    <col min="15374" max="15385" width="2.77734375" style="45" customWidth="1"/>
    <col min="15386" max="15386" width="3" style="45" customWidth="1"/>
    <col min="15387" max="15388" width="2.6640625" style="45" customWidth="1"/>
    <col min="15389" max="15391" width="2.77734375" style="45" customWidth="1"/>
    <col min="15392" max="15616" width="14.83203125" style="45"/>
    <col min="15617" max="15618" width="2.77734375" style="45" customWidth="1"/>
    <col min="15619" max="15619" width="3.5546875" style="45" customWidth="1"/>
    <col min="15620" max="15622" width="2.77734375" style="45" customWidth="1"/>
    <col min="15623" max="15623" width="3.27734375" style="45" customWidth="1"/>
    <col min="15624" max="15626" width="2.77734375" style="45" customWidth="1"/>
    <col min="15627" max="15627" width="3" style="45" customWidth="1"/>
    <col min="15628" max="15628" width="2.77734375" style="45" customWidth="1"/>
    <col min="15629" max="15629" width="2.27734375" style="45" customWidth="1"/>
    <col min="15630" max="15641" width="2.77734375" style="45" customWidth="1"/>
    <col min="15642" max="15642" width="3" style="45" customWidth="1"/>
    <col min="15643" max="15644" width="2.6640625" style="45" customWidth="1"/>
    <col min="15645" max="15647" width="2.77734375" style="45" customWidth="1"/>
    <col min="15648" max="15872" width="14.83203125" style="45"/>
    <col min="15873" max="15874" width="2.77734375" style="45" customWidth="1"/>
    <col min="15875" max="15875" width="3.5546875" style="45" customWidth="1"/>
    <col min="15876" max="15878" width="2.77734375" style="45" customWidth="1"/>
    <col min="15879" max="15879" width="3.27734375" style="45" customWidth="1"/>
    <col min="15880" max="15882" width="2.77734375" style="45" customWidth="1"/>
    <col min="15883" max="15883" width="3" style="45" customWidth="1"/>
    <col min="15884" max="15884" width="2.77734375" style="45" customWidth="1"/>
    <col min="15885" max="15885" width="2.27734375" style="45" customWidth="1"/>
    <col min="15886" max="15897" width="2.77734375" style="45" customWidth="1"/>
    <col min="15898" max="15898" width="3" style="45" customWidth="1"/>
    <col min="15899" max="15900" width="2.6640625" style="45" customWidth="1"/>
    <col min="15901" max="15903" width="2.77734375" style="45" customWidth="1"/>
    <col min="15904" max="16128" width="14.83203125" style="45"/>
    <col min="16129" max="16130" width="2.77734375" style="45" customWidth="1"/>
    <col min="16131" max="16131" width="3.5546875" style="45" customWidth="1"/>
    <col min="16132" max="16134" width="2.77734375" style="45" customWidth="1"/>
    <col min="16135" max="16135" width="3.27734375" style="45" customWidth="1"/>
    <col min="16136" max="16138" width="2.77734375" style="45" customWidth="1"/>
    <col min="16139" max="16139" width="3" style="45" customWidth="1"/>
    <col min="16140" max="16140" width="2.77734375" style="45" customWidth="1"/>
    <col min="16141" max="16141" width="2.27734375" style="45" customWidth="1"/>
    <col min="16142" max="16153" width="2.77734375" style="45" customWidth="1"/>
    <col min="16154" max="16154" width="3" style="45" customWidth="1"/>
    <col min="16155" max="16156" width="2.6640625" style="45" customWidth="1"/>
    <col min="16157" max="16159" width="2.77734375" style="45" customWidth="1"/>
    <col min="16160" max="16384" width="14.83203125" style="45"/>
  </cols>
  <sheetData>
    <row r="2" spans="1:32" ht="12.75" customHeight="1" x14ac:dyDescent="0.35">
      <c r="A2" s="44"/>
      <c r="B2" s="1"/>
      <c r="C2" s="1"/>
      <c r="D2" s="1"/>
      <c r="E2" s="1"/>
      <c r="F2" s="1"/>
      <c r="G2" s="1"/>
      <c r="H2" s="1"/>
      <c r="I2" s="1"/>
      <c r="J2" s="1"/>
      <c r="K2" s="1"/>
      <c r="L2" s="1"/>
      <c r="M2" s="1"/>
      <c r="N2" s="1"/>
      <c r="O2" s="1"/>
      <c r="P2" s="1"/>
      <c r="Q2" s="1"/>
      <c r="R2" s="1"/>
      <c r="S2" s="1"/>
      <c r="T2" s="1"/>
      <c r="U2" s="1"/>
      <c r="V2" s="1"/>
      <c r="W2" s="1"/>
      <c r="X2" s="1"/>
    </row>
    <row r="3" spans="1:32" ht="18" customHeight="1" x14ac:dyDescent="0.5">
      <c r="A3" s="44"/>
      <c r="B3" s="758" t="s">
        <v>295</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row>
    <row r="4" spans="1:32" ht="18" customHeight="1" x14ac:dyDescent="0.5">
      <c r="A4" s="44"/>
      <c r="B4" s="758" t="s">
        <v>145</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row>
    <row r="5" spans="1:32" ht="12.75" customHeight="1" x14ac:dyDescent="0.35">
      <c r="A5" s="44"/>
    </row>
    <row r="6" spans="1:32" ht="14.2" customHeight="1" x14ac:dyDescent="0.35">
      <c r="A6" s="44"/>
      <c r="B6" s="46" t="s">
        <v>293</v>
      </c>
      <c r="C6" s="46"/>
      <c r="D6" s="46"/>
      <c r="E6" s="46"/>
      <c r="F6" s="47"/>
      <c r="I6" s="755">
        <f>Basis!I18</f>
        <v>0</v>
      </c>
      <c r="J6" s="756"/>
      <c r="K6" s="756"/>
      <c r="L6" s="756"/>
      <c r="M6" s="756"/>
      <c r="N6" s="756"/>
      <c r="O6" s="756"/>
      <c r="P6" s="756"/>
      <c r="Q6" s="756"/>
      <c r="R6" s="756"/>
      <c r="S6" s="756"/>
      <c r="T6" s="756"/>
      <c r="U6" s="756"/>
      <c r="V6" s="757"/>
      <c r="X6" s="48" t="s">
        <v>146</v>
      </c>
      <c r="Y6" s="5"/>
      <c r="Z6" s="5"/>
      <c r="AA6" s="759">
        <f>Basis!AF23</f>
        <v>0</v>
      </c>
      <c r="AB6" s="760"/>
      <c r="AC6" s="760"/>
      <c r="AD6" s="761"/>
    </row>
    <row r="7" spans="1:32" ht="6" customHeight="1" x14ac:dyDescent="0.35">
      <c r="A7" s="44"/>
      <c r="B7" s="49"/>
      <c r="C7" s="50"/>
      <c r="D7" s="50"/>
      <c r="E7" s="51"/>
      <c r="F7" s="52"/>
      <c r="G7" s="52"/>
      <c r="H7" s="52"/>
      <c r="I7" s="52"/>
      <c r="J7" s="52"/>
      <c r="K7" s="52"/>
      <c r="L7" s="52"/>
      <c r="M7" s="52"/>
      <c r="N7" s="52"/>
      <c r="O7" s="52"/>
      <c r="P7" s="52"/>
      <c r="Q7" s="48"/>
      <c r="R7" s="52"/>
      <c r="S7" s="52"/>
      <c r="T7" s="53"/>
      <c r="U7" s="53"/>
      <c r="V7" s="54"/>
      <c r="W7" s="54"/>
      <c r="X7" s="55"/>
      <c r="Y7" s="55"/>
      <c r="Z7" s="55"/>
      <c r="AA7" s="55"/>
      <c r="AB7" s="56"/>
      <c r="AC7" s="57"/>
    </row>
    <row r="8" spans="1:32" ht="14.2" customHeight="1" x14ac:dyDescent="0.35">
      <c r="A8" s="44"/>
      <c r="B8" s="46" t="s">
        <v>149</v>
      </c>
      <c r="C8" s="50"/>
      <c r="D8" s="50"/>
      <c r="E8" s="51"/>
      <c r="F8" s="52"/>
      <c r="G8" s="52"/>
      <c r="H8" s="52"/>
      <c r="I8" s="755">
        <f>Basis!I23</f>
        <v>0</v>
      </c>
      <c r="J8" s="756"/>
      <c r="K8" s="756"/>
      <c r="L8" s="756"/>
      <c r="M8" s="756"/>
      <c r="N8" s="756"/>
      <c r="O8" s="756"/>
      <c r="P8" s="756"/>
      <c r="Q8" s="756"/>
      <c r="R8" s="756"/>
      <c r="S8" s="756"/>
      <c r="T8" s="756"/>
      <c r="U8" s="756"/>
      <c r="V8" s="757"/>
      <c r="W8" s="58"/>
      <c r="X8" s="762" t="s">
        <v>147</v>
      </c>
      <c r="Y8" s="763"/>
      <c r="Z8" s="763"/>
      <c r="AA8" s="764">
        <f>Basis!AF25</f>
        <v>0</v>
      </c>
      <c r="AB8" s="760"/>
      <c r="AC8" s="760"/>
      <c r="AD8" s="761"/>
      <c r="AF8" s="57"/>
    </row>
    <row r="9" spans="1:32" ht="6" customHeight="1" x14ac:dyDescent="0.35">
      <c r="A9" s="44"/>
      <c r="B9" s="59"/>
      <c r="C9" s="59"/>
      <c r="D9" s="59"/>
      <c r="E9" s="59"/>
      <c r="F9" s="59"/>
      <c r="G9" s="59"/>
      <c r="H9" s="59"/>
      <c r="I9" s="59"/>
      <c r="J9" s="59"/>
      <c r="K9" s="59"/>
      <c r="L9" s="59"/>
      <c r="M9" s="59"/>
      <c r="N9" s="59"/>
      <c r="O9" s="59"/>
      <c r="P9" s="59"/>
      <c r="Q9" s="37"/>
      <c r="R9" s="59"/>
      <c r="S9" s="59"/>
      <c r="T9" s="60"/>
      <c r="U9" s="60"/>
      <c r="V9" s="60"/>
      <c r="W9" s="60"/>
      <c r="X9" s="60"/>
      <c r="Y9" s="60"/>
      <c r="Z9" s="60"/>
      <c r="AA9" s="61"/>
      <c r="AB9" s="56"/>
      <c r="AC9" s="57"/>
    </row>
    <row r="10" spans="1:32" ht="14.2" customHeight="1" x14ac:dyDescent="0.35">
      <c r="A10" s="44"/>
      <c r="B10" s="49" t="s">
        <v>294</v>
      </c>
      <c r="C10" s="59"/>
      <c r="D10" s="59"/>
      <c r="E10" s="56"/>
      <c r="F10" s="62"/>
      <c r="G10" s="699"/>
      <c r="H10" s="700"/>
      <c r="I10" s="700"/>
      <c r="J10" s="700"/>
      <c r="K10" s="700"/>
      <c r="L10" s="700"/>
      <c r="M10" s="700"/>
      <c r="N10" s="700"/>
      <c r="O10" s="700"/>
      <c r="P10" s="700"/>
      <c r="Q10" s="700"/>
      <c r="R10" s="701"/>
      <c r="S10" s="59"/>
      <c r="T10" s="49" t="s">
        <v>150</v>
      </c>
      <c r="U10" s="63"/>
      <c r="V10" s="63"/>
      <c r="W10" s="64"/>
      <c r="X10" s="699"/>
      <c r="Y10" s="700"/>
      <c r="Z10" s="700"/>
      <c r="AA10" s="700"/>
      <c r="AB10" s="700"/>
      <c r="AC10" s="700"/>
      <c r="AD10" s="701"/>
    </row>
    <row r="11" spans="1:32" ht="6" customHeight="1" x14ac:dyDescent="0.35">
      <c r="A11" s="44"/>
      <c r="B11" s="59"/>
      <c r="C11" s="59"/>
      <c r="D11" s="59"/>
      <c r="E11" s="59"/>
      <c r="F11" s="59"/>
      <c r="G11" s="59"/>
      <c r="H11" s="59"/>
      <c r="I11" s="59"/>
      <c r="J11" s="59"/>
      <c r="K11" s="59"/>
      <c r="L11" s="59"/>
      <c r="M11" s="59"/>
      <c r="N11" s="59"/>
      <c r="O11" s="59"/>
      <c r="P11" s="59"/>
      <c r="Q11" s="37"/>
      <c r="R11" s="59"/>
      <c r="S11" s="59"/>
      <c r="T11" s="60"/>
      <c r="U11" s="60"/>
      <c r="V11" s="60"/>
      <c r="W11" s="60"/>
      <c r="X11" s="60"/>
      <c r="Y11" s="60"/>
      <c r="Z11" s="60"/>
      <c r="AA11" s="61"/>
      <c r="AB11" s="56"/>
      <c r="AC11" s="57"/>
    </row>
    <row r="12" spans="1:32" ht="14.2" customHeight="1" x14ac:dyDescent="0.35">
      <c r="A12" s="44"/>
      <c r="B12" s="6" t="s">
        <v>148</v>
      </c>
      <c r="C12" s="37"/>
      <c r="D12" s="37"/>
      <c r="E12" s="40"/>
      <c r="F12" s="11"/>
      <c r="G12" s="11"/>
      <c r="H12" s="38"/>
      <c r="I12" s="1"/>
      <c r="J12" s="21">
        <f>Basis!P27</f>
        <v>0</v>
      </c>
      <c r="K12" s="10" t="s">
        <v>14</v>
      </c>
      <c r="L12" s="1"/>
      <c r="M12" s="1"/>
      <c r="N12" s="21" t="e">
        <f>Basis!#REF!</f>
        <v>#REF!</v>
      </c>
      <c r="O12" s="40" t="s">
        <v>15</v>
      </c>
      <c r="P12" s="10"/>
      <c r="Q12" s="1"/>
      <c r="R12" s="21">
        <f>Basis!S27</f>
        <v>0</v>
      </c>
      <c r="S12" s="40" t="s">
        <v>16</v>
      </c>
      <c r="T12" s="10"/>
      <c r="U12" s="1"/>
      <c r="V12" s="21">
        <f>Basis!V27</f>
        <v>0</v>
      </c>
      <c r="W12" s="10" t="s">
        <v>17</v>
      </c>
      <c r="X12" s="10"/>
      <c r="Y12" s="21">
        <f>Basis!Y27</f>
        <v>0</v>
      </c>
      <c r="Z12" s="1" t="s">
        <v>18</v>
      </c>
      <c r="AA12" s="9"/>
      <c r="AB12" s="9"/>
      <c r="AC12" s="10"/>
      <c r="AD12" s="10"/>
    </row>
    <row r="13" spans="1:32" ht="6" customHeight="1" x14ac:dyDescent="0.35">
      <c r="A13" s="44"/>
      <c r="B13" s="59"/>
      <c r="C13" s="59"/>
      <c r="D13" s="59"/>
      <c r="E13" s="59"/>
      <c r="F13" s="59"/>
      <c r="G13" s="59"/>
      <c r="H13" s="59"/>
      <c r="I13" s="59"/>
      <c r="J13" s="59"/>
      <c r="K13" s="59"/>
      <c r="L13" s="59"/>
      <c r="M13" s="59"/>
      <c r="N13" s="59"/>
      <c r="O13" s="59"/>
      <c r="P13" s="59"/>
      <c r="Q13" s="37"/>
      <c r="R13" s="59"/>
      <c r="S13" s="59"/>
      <c r="T13" s="60"/>
      <c r="U13" s="60"/>
      <c r="V13" s="60"/>
      <c r="W13" s="60"/>
      <c r="X13" s="60"/>
      <c r="Y13" s="60"/>
      <c r="Z13" s="60"/>
      <c r="AA13" s="61"/>
      <c r="AB13" s="56"/>
      <c r="AC13" s="57"/>
    </row>
    <row r="14" spans="1:32" ht="14.2" customHeight="1" x14ac:dyDescent="0.35">
      <c r="A14" s="44"/>
      <c r="B14" s="49" t="s">
        <v>151</v>
      </c>
      <c r="C14" s="59"/>
      <c r="D14" s="59"/>
      <c r="E14" s="60"/>
      <c r="F14" s="67"/>
      <c r="G14" s="699"/>
      <c r="H14" s="700"/>
      <c r="I14" s="700"/>
      <c r="J14" s="700"/>
      <c r="K14" s="700"/>
      <c r="L14" s="700"/>
      <c r="M14" s="700"/>
      <c r="N14" s="700"/>
      <c r="O14" s="700"/>
      <c r="P14" s="700"/>
      <c r="Q14" s="700"/>
      <c r="R14" s="701"/>
      <c r="S14" s="59"/>
      <c r="T14" s="12" t="s">
        <v>99</v>
      </c>
      <c r="U14" s="10"/>
      <c r="V14" s="10"/>
      <c r="X14" s="699"/>
      <c r="Y14" s="700"/>
      <c r="Z14" s="700"/>
      <c r="AA14" s="700"/>
      <c r="AB14" s="700"/>
      <c r="AC14" s="700"/>
      <c r="AD14" s="701"/>
    </row>
    <row r="15" spans="1:32" ht="6" customHeight="1" x14ac:dyDescent="0.35">
      <c r="A15" s="44"/>
      <c r="B15" s="59"/>
      <c r="C15" s="59"/>
      <c r="D15" s="59"/>
      <c r="E15" s="59"/>
      <c r="F15" s="60"/>
      <c r="G15" s="60"/>
      <c r="H15" s="60"/>
      <c r="I15" s="60"/>
      <c r="J15" s="60"/>
      <c r="K15" s="60"/>
      <c r="L15" s="60"/>
      <c r="M15" s="60"/>
      <c r="N15" s="60"/>
      <c r="O15" s="60"/>
      <c r="P15" s="60"/>
      <c r="Q15" s="60"/>
      <c r="R15" s="60"/>
      <c r="S15" s="59"/>
      <c r="T15" s="60"/>
      <c r="U15" s="60"/>
      <c r="V15" s="40"/>
      <c r="W15" s="42"/>
      <c r="X15" s="40"/>
      <c r="Y15" s="40"/>
      <c r="Z15" s="40"/>
      <c r="AA15" s="40"/>
      <c r="AB15" s="64"/>
    </row>
    <row r="16" spans="1:32" ht="14.2" customHeight="1" x14ac:dyDescent="0.35">
      <c r="A16" s="44"/>
      <c r="B16" s="49" t="s">
        <v>152</v>
      </c>
      <c r="C16" s="60"/>
      <c r="D16" s="60"/>
      <c r="E16" s="60"/>
      <c r="F16" s="60"/>
      <c r="G16" s="755"/>
      <c r="H16" s="756"/>
      <c r="I16" s="756"/>
      <c r="J16" s="756"/>
      <c r="K16" s="756"/>
      <c r="L16" s="756"/>
      <c r="M16" s="756"/>
      <c r="N16" s="756"/>
      <c r="O16" s="756"/>
      <c r="P16" s="756"/>
      <c r="Q16" s="756"/>
      <c r="R16" s="757"/>
      <c r="S16" s="59"/>
      <c r="T16" s="12" t="s">
        <v>99</v>
      </c>
      <c r="U16" s="10"/>
      <c r="V16" s="10"/>
      <c r="X16" s="699"/>
      <c r="Y16" s="700"/>
      <c r="Z16" s="700"/>
      <c r="AA16" s="700"/>
      <c r="AB16" s="700"/>
      <c r="AC16" s="700"/>
      <c r="AD16" s="701"/>
    </row>
    <row r="17" spans="1:30" ht="6" customHeight="1" x14ac:dyDescent="0.35">
      <c r="A17" s="44"/>
      <c r="B17" s="59"/>
      <c r="C17" s="59"/>
      <c r="D17" s="59"/>
      <c r="E17" s="59"/>
      <c r="F17" s="60"/>
      <c r="G17" s="60"/>
      <c r="H17" s="60"/>
      <c r="I17" s="60"/>
      <c r="J17" s="60"/>
      <c r="K17" s="60"/>
      <c r="L17" s="60"/>
      <c r="M17" s="60"/>
      <c r="N17" s="60"/>
      <c r="O17" s="60"/>
      <c r="P17" s="60"/>
      <c r="Q17" s="60"/>
      <c r="R17" s="60"/>
      <c r="S17" s="59"/>
      <c r="T17" s="60"/>
      <c r="U17" s="60"/>
      <c r="V17" s="60"/>
      <c r="W17" s="64"/>
      <c r="X17" s="60"/>
      <c r="Y17" s="60"/>
      <c r="Z17" s="60"/>
      <c r="AA17" s="60"/>
      <c r="AB17" s="64"/>
    </row>
    <row r="18" spans="1:30" ht="14.2" customHeight="1" x14ac:dyDescent="0.35">
      <c r="A18" s="44"/>
      <c r="B18" s="49" t="s">
        <v>153</v>
      </c>
      <c r="C18" s="59"/>
      <c r="D18" s="60"/>
      <c r="E18" s="56"/>
      <c r="F18" s="51"/>
      <c r="G18" s="60" t="s">
        <v>154</v>
      </c>
      <c r="H18" s="56"/>
      <c r="I18" s="740"/>
      <c r="J18" s="741"/>
      <c r="K18" s="742"/>
      <c r="M18" s="56"/>
      <c r="N18" s="68" t="s">
        <v>155</v>
      </c>
      <c r="P18" s="743"/>
      <c r="Q18" s="744"/>
      <c r="S18" s="59"/>
      <c r="T18" s="61"/>
      <c r="AB18" s="64"/>
    </row>
    <row r="19" spans="1:30" ht="6" customHeight="1" x14ac:dyDescent="0.35">
      <c r="A19" s="44"/>
      <c r="B19" s="59"/>
      <c r="C19" s="59"/>
      <c r="D19" s="59"/>
      <c r="E19" s="59"/>
      <c r="F19" s="59"/>
      <c r="G19" s="59"/>
      <c r="H19" s="59"/>
      <c r="I19" s="59"/>
      <c r="J19" s="59"/>
      <c r="K19" s="59"/>
      <c r="L19" s="59"/>
      <c r="M19" s="59"/>
      <c r="N19" s="59"/>
      <c r="O19" s="59"/>
      <c r="P19" s="59"/>
      <c r="Q19" s="59"/>
      <c r="R19" s="59"/>
      <c r="S19" s="59"/>
      <c r="T19" s="60"/>
      <c r="U19" s="60"/>
      <c r="V19" s="60"/>
      <c r="W19" s="60"/>
      <c r="X19" s="60"/>
      <c r="Y19" s="60"/>
      <c r="Z19" s="64"/>
      <c r="AA19" s="64"/>
      <c r="AB19" s="56"/>
    </row>
    <row r="20" spans="1:30" ht="14.2" customHeight="1" x14ac:dyDescent="0.35">
      <c r="A20" s="44"/>
      <c r="B20" s="56"/>
      <c r="F20" s="56"/>
      <c r="G20" s="4"/>
      <c r="H20" s="56" t="s">
        <v>156</v>
      </c>
      <c r="I20" s="56"/>
      <c r="J20" s="56"/>
      <c r="K20" s="56"/>
      <c r="L20" s="4"/>
      <c r="M20" s="56" t="s">
        <v>157</v>
      </c>
      <c r="N20" s="56"/>
      <c r="O20" s="56"/>
      <c r="P20" s="56"/>
      <c r="Q20" s="56"/>
      <c r="R20" s="69"/>
      <c r="S20" s="56"/>
      <c r="T20" s="745"/>
      <c r="U20" s="746"/>
      <c r="V20" s="746"/>
      <c r="W20" s="746"/>
      <c r="X20" s="746"/>
      <c r="Y20" s="746"/>
      <c r="Z20" s="746"/>
      <c r="AA20" s="747"/>
      <c r="AB20" s="56"/>
    </row>
    <row r="21" spans="1:30" ht="6" customHeight="1" x14ac:dyDescent="0.35">
      <c r="A21" s="44"/>
      <c r="B21" s="56"/>
      <c r="C21" s="56"/>
      <c r="D21" s="56"/>
      <c r="E21" s="56"/>
      <c r="F21" s="56"/>
      <c r="G21" s="66"/>
      <c r="H21" s="46"/>
      <c r="I21" s="56"/>
      <c r="J21" s="56"/>
      <c r="K21" s="56"/>
      <c r="L21" s="56"/>
      <c r="M21" s="56"/>
      <c r="N21" s="56"/>
      <c r="O21" s="56"/>
      <c r="P21" s="56"/>
      <c r="Q21" s="56"/>
      <c r="R21" s="56"/>
      <c r="S21" s="56"/>
      <c r="T21" s="60"/>
      <c r="U21" s="60"/>
      <c r="V21" s="60"/>
      <c r="W21" s="60"/>
      <c r="X21" s="60"/>
      <c r="Y21" s="52"/>
      <c r="Z21" s="64"/>
      <c r="AA21" s="64"/>
      <c r="AB21" s="56"/>
    </row>
    <row r="22" spans="1:30" ht="14.2" customHeight="1" x14ac:dyDescent="0.35">
      <c r="A22" s="44"/>
      <c r="B22" s="6" t="s">
        <v>158</v>
      </c>
      <c r="C22" s="37"/>
      <c r="D22" s="7"/>
      <c r="E22" s="7"/>
      <c r="F22" s="56"/>
      <c r="G22" s="4"/>
      <c r="H22" s="56" t="s">
        <v>159</v>
      </c>
      <c r="I22" s="56"/>
      <c r="J22" s="56"/>
      <c r="K22" s="56"/>
      <c r="L22" s="4"/>
      <c r="M22" s="37" t="s">
        <v>160</v>
      </c>
      <c r="N22" s="70"/>
      <c r="O22" s="70"/>
      <c r="P22" s="71"/>
      <c r="Q22" s="42"/>
      <c r="R22" s="37"/>
      <c r="S22" s="7"/>
      <c r="T22" s="37"/>
      <c r="U22" s="56"/>
      <c r="V22" s="40"/>
      <c r="W22" s="72"/>
      <c r="X22" s="60" t="s">
        <v>161</v>
      </c>
      <c r="Y22" s="73"/>
      <c r="Z22" s="73"/>
      <c r="AA22" s="73"/>
      <c r="AB22" s="56"/>
    </row>
    <row r="23" spans="1:30" ht="6" customHeight="1" x14ac:dyDescent="0.35">
      <c r="A23" s="44"/>
      <c r="B23" s="59"/>
      <c r="C23" s="59"/>
      <c r="D23" s="59"/>
      <c r="E23" s="59"/>
      <c r="F23" s="59"/>
      <c r="G23" s="66"/>
      <c r="H23" s="59"/>
      <c r="I23" s="59"/>
      <c r="J23" s="59"/>
      <c r="K23" s="59"/>
      <c r="L23" s="59"/>
      <c r="M23" s="59"/>
      <c r="N23" s="59"/>
      <c r="O23" s="59"/>
      <c r="P23" s="59"/>
      <c r="Q23" s="59"/>
      <c r="R23" s="59"/>
      <c r="S23" s="59"/>
      <c r="T23" s="60"/>
      <c r="U23" s="60"/>
      <c r="V23" s="60"/>
      <c r="W23" s="60"/>
      <c r="X23" s="60"/>
      <c r="Y23" s="60"/>
      <c r="Z23" s="64"/>
      <c r="AA23" s="64"/>
      <c r="AB23" s="56"/>
    </row>
    <row r="24" spans="1:30" ht="14.2" customHeight="1" x14ac:dyDescent="0.35">
      <c r="A24" s="44"/>
      <c r="B24" s="56"/>
      <c r="C24" s="59"/>
      <c r="D24" s="7"/>
      <c r="E24" s="43"/>
      <c r="F24" s="748" t="s">
        <v>162</v>
      </c>
      <c r="G24" s="748"/>
      <c r="H24" s="748"/>
      <c r="I24" s="748"/>
      <c r="J24" s="749"/>
      <c r="K24" s="750"/>
      <c r="L24" s="751"/>
      <c r="M24" s="17"/>
      <c r="N24" s="17" t="s">
        <v>163</v>
      </c>
      <c r="O24" s="17"/>
      <c r="P24" s="17"/>
      <c r="Q24" s="17"/>
      <c r="R24" s="17"/>
      <c r="S24" s="18"/>
      <c r="T24" s="752"/>
      <c r="U24" s="753"/>
      <c r="V24" s="753"/>
      <c r="W24" s="753"/>
      <c r="X24" s="753"/>
      <c r="Y24" s="753"/>
      <c r="Z24" s="753"/>
      <c r="AA24" s="754"/>
      <c r="AB24" s="56"/>
    </row>
    <row r="25" spans="1:30" ht="14.2" customHeight="1" x14ac:dyDescent="0.35">
      <c r="A25" s="44"/>
      <c r="B25" s="59"/>
      <c r="C25" s="59"/>
      <c r="D25" s="59"/>
      <c r="E25" s="60"/>
      <c r="F25" s="60"/>
      <c r="G25" s="60"/>
      <c r="H25" s="63"/>
      <c r="I25" s="63"/>
      <c r="J25" s="63"/>
      <c r="K25" s="63"/>
      <c r="L25" s="63"/>
      <c r="M25" s="60"/>
      <c r="N25" s="60"/>
      <c r="O25" s="60"/>
      <c r="P25" s="60"/>
      <c r="Q25" s="60"/>
      <c r="R25" s="60"/>
      <c r="S25" s="59"/>
      <c r="T25" s="59"/>
      <c r="U25" s="59"/>
      <c r="V25" s="59"/>
      <c r="W25" s="59"/>
      <c r="X25" s="59"/>
      <c r="Y25" s="59"/>
      <c r="Z25" s="59"/>
      <c r="AA25" s="66"/>
      <c r="AB25" s="56"/>
    </row>
    <row r="26" spans="1:30" ht="14.2" customHeight="1" x14ac:dyDescent="0.35">
      <c r="A26" s="44"/>
      <c r="B26" s="49" t="s">
        <v>164</v>
      </c>
      <c r="C26" s="59"/>
      <c r="D26" s="59"/>
      <c r="E26" s="59"/>
      <c r="F26" s="59"/>
      <c r="G26" s="56"/>
      <c r="H26" s="56"/>
      <c r="I26" s="61"/>
      <c r="J26" s="56"/>
      <c r="K26" s="56" t="s">
        <v>165</v>
      </c>
      <c r="L26" s="56"/>
      <c r="M26" s="56"/>
      <c r="N26" s="56"/>
      <c r="O26" s="56"/>
      <c r="P26" s="4"/>
      <c r="Q26" s="56" t="s">
        <v>166</v>
      </c>
      <c r="R26" s="56"/>
      <c r="S26" s="56"/>
      <c r="T26" s="56"/>
      <c r="U26" s="4"/>
      <c r="V26" s="56"/>
      <c r="W26" s="56"/>
      <c r="X26" s="737" t="s">
        <v>167</v>
      </c>
      <c r="Y26" s="737"/>
      <c r="Z26" s="738"/>
      <c r="AA26" s="4"/>
      <c r="AB26" s="56"/>
    </row>
    <row r="27" spans="1:30" ht="14.2" customHeight="1" x14ac:dyDescent="0.35">
      <c r="A27" s="44"/>
      <c r="B27" s="56"/>
      <c r="C27" s="56"/>
      <c r="D27" s="56"/>
      <c r="E27" s="56"/>
      <c r="F27" s="56"/>
      <c r="G27" s="56"/>
      <c r="H27" s="56"/>
      <c r="I27" s="56"/>
      <c r="J27" s="61"/>
      <c r="K27" s="61"/>
      <c r="L27" s="56"/>
      <c r="M27" s="56"/>
      <c r="N27" s="56"/>
      <c r="O27" s="56"/>
      <c r="P27" s="56"/>
      <c r="Q27" s="56"/>
      <c r="R27" s="56"/>
      <c r="S27" s="61"/>
      <c r="T27" s="56"/>
      <c r="U27" s="56"/>
      <c r="V27" s="56"/>
      <c r="W27" s="56"/>
      <c r="X27" s="56"/>
      <c r="Y27" s="74"/>
      <c r="Z27" s="75"/>
      <c r="AA27" s="56"/>
      <c r="AB27" s="56"/>
    </row>
    <row r="28" spans="1:30" ht="14.2" customHeight="1" x14ac:dyDescent="0.35">
      <c r="A28" s="44"/>
      <c r="B28" s="46" t="s">
        <v>168</v>
      </c>
      <c r="C28" s="56"/>
      <c r="D28" s="56"/>
      <c r="E28" s="56"/>
      <c r="F28" s="61"/>
      <c r="G28" s="739">
        <v>1</v>
      </c>
      <c r="H28" s="739"/>
      <c r="I28" s="739"/>
      <c r="J28" s="739"/>
      <c r="K28" s="739"/>
      <c r="L28" s="739"/>
      <c r="M28" s="739"/>
      <c r="N28" s="739"/>
      <c r="O28" s="739">
        <v>2</v>
      </c>
      <c r="P28" s="739"/>
      <c r="Q28" s="739"/>
      <c r="R28" s="739"/>
      <c r="S28" s="739"/>
      <c r="T28" s="739"/>
      <c r="U28" s="739"/>
      <c r="V28" s="739"/>
      <c r="W28" s="739">
        <v>3</v>
      </c>
      <c r="X28" s="739"/>
      <c r="Y28" s="739"/>
      <c r="Z28" s="739"/>
      <c r="AA28" s="739"/>
      <c r="AB28" s="739"/>
      <c r="AC28" s="739"/>
      <c r="AD28" s="739"/>
    </row>
    <row r="29" spans="1:30" ht="14.2" customHeight="1" x14ac:dyDescent="0.35">
      <c r="A29" s="44"/>
      <c r="B29" s="46" t="s">
        <v>169</v>
      </c>
      <c r="C29" s="56"/>
      <c r="D29" s="56"/>
      <c r="E29" s="56"/>
      <c r="F29" s="61"/>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row>
    <row r="30" spans="1:30" ht="14.2" customHeight="1" x14ac:dyDescent="0.35">
      <c r="A30" s="44"/>
      <c r="B30" s="46" t="s">
        <v>170</v>
      </c>
      <c r="C30" s="56"/>
      <c r="D30" s="56"/>
      <c r="E30" s="56"/>
      <c r="F30" s="61"/>
      <c r="G30" s="722"/>
      <c r="H30" s="722"/>
      <c r="I30" s="722"/>
      <c r="J30" s="722"/>
      <c r="K30" s="722"/>
      <c r="L30" s="722"/>
      <c r="M30" s="722"/>
      <c r="N30" s="722"/>
      <c r="O30" s="734"/>
      <c r="P30" s="735"/>
      <c r="Q30" s="735"/>
      <c r="R30" s="735"/>
      <c r="S30" s="735"/>
      <c r="T30" s="735"/>
      <c r="U30" s="735"/>
      <c r="V30" s="736"/>
      <c r="W30" s="722"/>
      <c r="X30" s="722"/>
      <c r="Y30" s="722"/>
      <c r="Z30" s="722"/>
      <c r="AA30" s="722"/>
      <c r="AB30" s="722"/>
      <c r="AC30" s="722"/>
      <c r="AD30" s="722"/>
    </row>
    <row r="31" spans="1:30" ht="14.2" customHeight="1" x14ac:dyDescent="0.35">
      <c r="A31" s="44"/>
      <c r="B31" s="47" t="s">
        <v>171</v>
      </c>
      <c r="C31" s="61"/>
      <c r="D31" s="61"/>
      <c r="E31" s="61"/>
      <c r="F31" s="61"/>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row>
    <row r="32" spans="1:30" ht="14.2" customHeight="1" x14ac:dyDescent="0.35">
      <c r="A32" s="44"/>
      <c r="B32" s="47" t="s">
        <v>172</v>
      </c>
      <c r="C32" s="61"/>
      <c r="D32" s="61"/>
      <c r="E32" s="61"/>
      <c r="F32" s="61"/>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row>
    <row r="33" spans="1:32" ht="14.2" customHeight="1" x14ac:dyDescent="0.35">
      <c r="A33" s="44"/>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56"/>
      <c r="AB33" s="56"/>
    </row>
    <row r="34" spans="1:32" ht="14.2" customHeight="1" x14ac:dyDescent="0.35">
      <c r="A34" s="44"/>
      <c r="B34" s="48" t="s">
        <v>173</v>
      </c>
      <c r="C34" s="61"/>
      <c r="D34" s="61"/>
      <c r="E34" s="61"/>
      <c r="F34" s="61"/>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1:32" s="1" customFormat="1" ht="6" customHeight="1" thickBot="1" x14ac:dyDescent="0.45">
      <c r="A35" s="14"/>
      <c r="B35" s="6"/>
      <c r="J35" s="3"/>
      <c r="K35" s="3"/>
      <c r="M35" s="6"/>
      <c r="N35" s="8"/>
      <c r="O35" s="8"/>
      <c r="P35" s="8"/>
      <c r="Q35" s="77"/>
      <c r="R35" s="77"/>
      <c r="T35" s="78"/>
      <c r="X35" s="39"/>
      <c r="Y35" s="39"/>
      <c r="Z35" s="39"/>
      <c r="AA35" s="39"/>
      <c r="AB35" s="39"/>
      <c r="AC35" s="39"/>
      <c r="AD35" s="39"/>
      <c r="AF35" s="9"/>
    </row>
    <row r="36" spans="1:32" s="1" customFormat="1" ht="13.9" customHeight="1" thickBot="1" x14ac:dyDescent="0.45">
      <c r="A36" s="14"/>
      <c r="B36" s="6" t="s">
        <v>139</v>
      </c>
      <c r="C36" s="79"/>
      <c r="D36" s="79"/>
      <c r="E36" s="723"/>
      <c r="F36" s="724"/>
      <c r="G36" s="725"/>
      <c r="J36" s="3"/>
      <c r="K36" s="78" t="s">
        <v>174</v>
      </c>
      <c r="O36" s="726"/>
      <c r="P36" s="727"/>
      <c r="Q36" s="727"/>
      <c r="R36" s="727"/>
      <c r="S36" s="727"/>
      <c r="T36" s="727"/>
      <c r="U36" s="728"/>
      <c r="X36" s="729" t="s">
        <v>175</v>
      </c>
      <c r="Y36" s="730"/>
      <c r="Z36" s="731"/>
      <c r="AA36" s="732"/>
      <c r="AB36" s="732"/>
      <c r="AC36" s="732"/>
      <c r="AD36" s="733"/>
      <c r="AF36" s="9" t="s">
        <v>69</v>
      </c>
    </row>
    <row r="37" spans="1:32" s="1" customFormat="1" ht="6" customHeight="1" x14ac:dyDescent="0.45">
      <c r="A37" s="14"/>
      <c r="B37" s="19"/>
      <c r="C37" s="37"/>
      <c r="D37" s="37"/>
      <c r="E37" s="19"/>
      <c r="F37" s="8"/>
      <c r="G37" s="8"/>
      <c r="H37" s="8"/>
      <c r="I37" s="8"/>
      <c r="J37" s="8"/>
      <c r="K37" s="8"/>
      <c r="L37" s="8"/>
      <c r="M37" s="8"/>
      <c r="N37" s="8"/>
      <c r="O37" s="8"/>
      <c r="P37" s="8"/>
      <c r="Q37" s="40"/>
      <c r="R37" s="40"/>
      <c r="S37" s="40"/>
      <c r="T37" s="42"/>
      <c r="U37" s="40"/>
      <c r="V37" s="40"/>
      <c r="W37" s="42"/>
      <c r="X37" s="80"/>
      <c r="Y37" s="9"/>
      <c r="Z37" s="9"/>
      <c r="AA37" s="9"/>
      <c r="AB37" s="9"/>
      <c r="AC37" s="9"/>
      <c r="AD37" s="9"/>
    </row>
    <row r="38" spans="1:32" s="1" customFormat="1" ht="13.9" customHeight="1" x14ac:dyDescent="0.35">
      <c r="A38" s="14"/>
      <c r="B38" s="8" t="s">
        <v>98</v>
      </c>
      <c r="C38" s="37"/>
      <c r="D38" s="715"/>
      <c r="E38" s="716"/>
      <c r="F38" s="716"/>
      <c r="G38" s="716"/>
      <c r="H38" s="716"/>
      <c r="I38" s="716"/>
      <c r="J38" s="716"/>
      <c r="K38" s="716"/>
      <c r="L38" s="716"/>
      <c r="M38" s="716"/>
      <c r="N38" s="716"/>
      <c r="O38" s="716"/>
      <c r="P38" s="716"/>
      <c r="Q38" s="716"/>
      <c r="R38" s="717"/>
      <c r="S38" s="5" t="s">
        <v>176</v>
      </c>
      <c r="T38" s="5"/>
      <c r="U38" s="5"/>
      <c r="V38" s="699"/>
      <c r="W38" s="700"/>
      <c r="X38" s="700"/>
      <c r="Y38" s="700"/>
      <c r="Z38" s="700"/>
      <c r="AA38" s="700"/>
      <c r="AB38" s="700"/>
      <c r="AC38" s="700"/>
      <c r="AD38" s="701"/>
    </row>
    <row r="39" spans="1:32" s="1" customFormat="1" ht="6" customHeight="1" x14ac:dyDescent="0.45">
      <c r="A39" s="14"/>
      <c r="B39" s="37"/>
      <c r="C39" s="37"/>
      <c r="D39" s="37"/>
      <c r="E39" s="37"/>
      <c r="F39" s="81"/>
      <c r="G39" s="81"/>
      <c r="H39" s="81"/>
      <c r="I39" s="81"/>
      <c r="J39" s="81"/>
      <c r="K39" s="81"/>
      <c r="L39" s="81"/>
      <c r="M39" s="81"/>
      <c r="N39" s="81"/>
      <c r="O39" s="81"/>
      <c r="P39" s="8"/>
      <c r="Q39" s="40"/>
      <c r="R39" s="40"/>
      <c r="S39" s="40"/>
      <c r="T39" s="42"/>
      <c r="U39" s="40"/>
      <c r="V39" s="40"/>
      <c r="W39" s="40"/>
      <c r="X39" s="80"/>
      <c r="Y39" s="9"/>
      <c r="Z39" s="9"/>
      <c r="AA39" s="82"/>
      <c r="AB39" s="9"/>
      <c r="AC39" s="9"/>
      <c r="AD39" s="9"/>
    </row>
    <row r="40" spans="1:32" s="1" customFormat="1" ht="13.9" customHeight="1" x14ac:dyDescent="0.35">
      <c r="A40" s="14"/>
      <c r="B40" s="83" t="s">
        <v>177</v>
      </c>
      <c r="C40" s="37"/>
      <c r="D40" s="37"/>
      <c r="H40" s="699"/>
      <c r="I40" s="700"/>
      <c r="J40" s="700"/>
      <c r="K40" s="700"/>
      <c r="L40" s="700"/>
      <c r="M40" s="700"/>
      <c r="N40" s="700"/>
      <c r="O40" s="700"/>
      <c r="P40" s="700"/>
      <c r="Q40" s="700"/>
      <c r="R40" s="700"/>
      <c r="S40" s="700"/>
      <c r="T40" s="700"/>
      <c r="U40" s="700"/>
      <c r="V40" s="700"/>
      <c r="W40" s="700"/>
      <c r="X40" s="700"/>
      <c r="Y40" s="700"/>
      <c r="Z40" s="700"/>
      <c r="AA40" s="700"/>
      <c r="AB40" s="700"/>
      <c r="AC40" s="700"/>
      <c r="AD40" s="701"/>
    </row>
    <row r="41" spans="1:32" s="1" customFormat="1" ht="6" customHeight="1" x14ac:dyDescent="0.45">
      <c r="A41" s="14"/>
      <c r="B41" s="84"/>
      <c r="C41" s="37"/>
      <c r="D41" s="37"/>
      <c r="E41" s="37"/>
      <c r="F41" s="81"/>
      <c r="G41" s="81"/>
      <c r="H41" s="81"/>
      <c r="I41" s="81"/>
      <c r="J41" s="81"/>
      <c r="K41" s="81"/>
      <c r="L41" s="81"/>
      <c r="M41" s="81"/>
      <c r="N41" s="81"/>
      <c r="O41" s="81"/>
      <c r="P41" s="8"/>
      <c r="Q41" s="40"/>
      <c r="R41" s="40"/>
      <c r="S41" s="40"/>
      <c r="T41" s="40"/>
      <c r="U41" s="40"/>
      <c r="V41" s="40"/>
      <c r="W41" s="42"/>
      <c r="X41" s="80"/>
      <c r="Y41" s="9"/>
      <c r="Z41" s="9"/>
      <c r="AA41" s="82"/>
      <c r="AB41" s="9"/>
      <c r="AC41" s="9"/>
      <c r="AD41" s="9"/>
    </row>
    <row r="42" spans="1:32" s="1" customFormat="1" ht="13.9" customHeight="1" x14ac:dyDescent="0.35">
      <c r="A42" s="14"/>
      <c r="B42" s="83" t="s">
        <v>178</v>
      </c>
      <c r="C42" s="37"/>
      <c r="D42" s="37"/>
      <c r="E42" s="40"/>
      <c r="F42" s="2"/>
      <c r="H42" s="699"/>
      <c r="I42" s="700"/>
      <c r="J42" s="700"/>
      <c r="K42" s="700"/>
      <c r="L42" s="700"/>
      <c r="M42" s="700"/>
      <c r="N42" s="700"/>
      <c r="O42" s="700"/>
      <c r="P42" s="700"/>
      <c r="Q42" s="700"/>
      <c r="R42" s="700"/>
      <c r="S42" s="700"/>
      <c r="T42" s="700"/>
      <c r="U42" s="700"/>
      <c r="V42" s="700"/>
      <c r="W42" s="700"/>
      <c r="X42" s="700"/>
      <c r="Y42" s="700"/>
      <c r="Z42" s="700"/>
      <c r="AA42" s="700"/>
      <c r="AB42" s="700"/>
      <c r="AC42" s="700"/>
      <c r="AD42" s="701"/>
    </row>
    <row r="43" spans="1:32" ht="14.2" customHeight="1" x14ac:dyDescent="0.35">
      <c r="A43" s="44"/>
      <c r="B43" s="61"/>
      <c r="C43" s="61"/>
      <c r="D43" s="61"/>
      <c r="E43" s="61"/>
      <c r="F43" s="61"/>
      <c r="G43" s="61"/>
      <c r="H43" s="61"/>
    </row>
    <row r="44" spans="1:32" ht="14.2" customHeight="1" x14ac:dyDescent="0.35">
      <c r="A44" s="44"/>
      <c r="B44" s="47" t="s">
        <v>179</v>
      </c>
      <c r="C44" s="61"/>
      <c r="D44" s="61"/>
      <c r="E44" s="61"/>
      <c r="F44" s="61"/>
      <c r="G44" s="61"/>
      <c r="I44" s="699"/>
      <c r="J44" s="700"/>
      <c r="K44" s="700"/>
      <c r="L44" s="700"/>
      <c r="M44" s="700"/>
      <c r="N44" s="700"/>
      <c r="O44" s="700"/>
      <c r="P44" s="700"/>
      <c r="Q44" s="701"/>
      <c r="S44" s="718" t="s">
        <v>180</v>
      </c>
      <c r="T44" s="718"/>
      <c r="U44" s="718"/>
      <c r="V44" s="718"/>
      <c r="W44" s="718"/>
      <c r="X44" s="699"/>
      <c r="Y44" s="700"/>
      <c r="Z44" s="700"/>
      <c r="AA44" s="700"/>
      <c r="AB44" s="700"/>
      <c r="AC44" s="700"/>
      <c r="AD44" s="701"/>
    </row>
    <row r="45" spans="1:32" ht="14.2" customHeight="1" x14ac:dyDescent="0.35">
      <c r="A45" s="44"/>
      <c r="B45" s="4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56"/>
    </row>
    <row r="46" spans="1:32" ht="14.2" customHeight="1" x14ac:dyDescent="0.35">
      <c r="A46" s="44"/>
      <c r="B46" s="47" t="s">
        <v>181</v>
      </c>
      <c r="C46" s="56"/>
      <c r="D46" s="85"/>
      <c r="E46" s="85"/>
      <c r="F46" s="85"/>
      <c r="G46" s="85"/>
      <c r="H46" s="85"/>
      <c r="I46" s="86"/>
      <c r="J46" s="56"/>
      <c r="K46" s="56"/>
      <c r="L46" s="56"/>
      <c r="M46" s="42"/>
      <c r="N46" s="13"/>
      <c r="O46" s="10"/>
      <c r="P46" s="56" t="s">
        <v>23</v>
      </c>
      <c r="Q46" s="4"/>
      <c r="R46" s="10"/>
      <c r="S46" s="41"/>
      <c r="T46" s="719" t="s">
        <v>24</v>
      </c>
      <c r="U46" s="720"/>
      <c r="V46" s="4"/>
      <c r="W46" s="10"/>
      <c r="X46" s="10"/>
      <c r="Y46" s="41"/>
      <c r="Z46" s="13"/>
      <c r="AA46" s="13"/>
      <c r="AB46" s="87"/>
    </row>
    <row r="47" spans="1:32" ht="10.5" customHeight="1" x14ac:dyDescent="0.35">
      <c r="A47" s="44"/>
      <c r="B47" s="88" t="s">
        <v>182</v>
      </c>
      <c r="C47" s="56"/>
      <c r="D47" s="89"/>
      <c r="E47" s="89"/>
      <c r="F47" s="85"/>
      <c r="G47" s="85"/>
      <c r="H47" s="85"/>
      <c r="I47" s="86"/>
      <c r="J47" s="56"/>
      <c r="K47" s="56"/>
      <c r="L47" s="56"/>
      <c r="M47" s="42"/>
      <c r="N47" s="13"/>
      <c r="O47" s="10"/>
      <c r="P47" s="56"/>
      <c r="Q47" s="56"/>
      <c r="R47" s="10"/>
      <c r="S47" s="41"/>
      <c r="T47" s="13"/>
      <c r="U47" s="13"/>
      <c r="V47" s="10"/>
      <c r="W47" s="10"/>
      <c r="X47" s="10"/>
      <c r="Y47" s="41"/>
      <c r="Z47" s="13"/>
      <c r="AA47" s="16"/>
      <c r="AB47" s="87"/>
    </row>
    <row r="48" spans="1:32" s="90" customFormat="1" ht="6" customHeight="1" x14ac:dyDescent="0.35">
      <c r="A48" s="44"/>
      <c r="B48" s="85"/>
      <c r="C48" s="61"/>
      <c r="D48" s="85"/>
      <c r="E48" s="85"/>
      <c r="F48" s="85"/>
      <c r="G48" s="85"/>
      <c r="H48" s="85"/>
      <c r="I48" s="85"/>
      <c r="J48" s="61"/>
      <c r="K48" s="61"/>
      <c r="L48" s="61"/>
      <c r="M48" s="42"/>
      <c r="N48" s="13"/>
      <c r="O48" s="10"/>
      <c r="P48" s="61"/>
      <c r="Q48" s="61"/>
      <c r="R48" s="10"/>
      <c r="S48" s="41"/>
      <c r="T48" s="13"/>
      <c r="U48" s="13"/>
      <c r="V48" s="10"/>
      <c r="W48" s="10"/>
      <c r="X48" s="10"/>
      <c r="Y48" s="41"/>
      <c r="Z48" s="13"/>
      <c r="AA48" s="16"/>
      <c r="AB48" s="87"/>
    </row>
    <row r="49" spans="1:30" ht="14.2" customHeight="1" x14ac:dyDescent="0.35">
      <c r="A49" s="44"/>
      <c r="B49" s="721" t="s">
        <v>183</v>
      </c>
      <c r="C49" s="721"/>
      <c r="D49" s="721"/>
      <c r="E49" s="721"/>
      <c r="F49" s="721"/>
      <c r="G49" s="721"/>
      <c r="H49" s="721"/>
      <c r="I49" s="721"/>
      <c r="J49" s="721"/>
      <c r="K49" s="721"/>
      <c r="L49" s="721"/>
      <c r="M49" s="42"/>
      <c r="N49" s="13"/>
      <c r="O49" s="10"/>
      <c r="P49" s="56" t="s">
        <v>23</v>
      </c>
      <c r="Q49" s="4"/>
      <c r="R49" s="15"/>
      <c r="S49" s="42"/>
      <c r="T49" s="719" t="s">
        <v>24</v>
      </c>
      <c r="U49" s="720"/>
      <c r="V49" s="4"/>
      <c r="W49" s="15"/>
      <c r="X49" s="15"/>
      <c r="Y49" s="42"/>
      <c r="Z49" s="13"/>
      <c r="AA49" s="10"/>
      <c r="AB49" s="56"/>
    </row>
    <row r="50" spans="1:30" ht="12.75" customHeight="1" x14ac:dyDescent="0.35">
      <c r="A50" s="44"/>
      <c r="B50" s="91" t="s">
        <v>184</v>
      </c>
      <c r="C50" s="92"/>
      <c r="D50" s="93"/>
      <c r="E50" s="93"/>
      <c r="F50" s="93"/>
      <c r="G50" s="93"/>
      <c r="H50" s="93"/>
      <c r="I50" s="93"/>
      <c r="J50" s="93"/>
      <c r="K50" s="92"/>
      <c r="L50" s="93"/>
      <c r="M50" s="42"/>
      <c r="N50" s="13"/>
      <c r="O50" s="10"/>
      <c r="P50" s="56"/>
      <c r="Q50" s="61"/>
      <c r="R50" s="15"/>
      <c r="S50" s="42"/>
      <c r="T50" s="13"/>
      <c r="U50" s="10"/>
      <c r="V50" s="10"/>
      <c r="W50" s="15"/>
      <c r="X50" s="15"/>
      <c r="Y50" s="42"/>
      <c r="Z50" s="13"/>
      <c r="AA50" s="10"/>
      <c r="AB50" s="56"/>
    </row>
    <row r="51" spans="1:30" ht="14.2" customHeight="1" x14ac:dyDescent="0.35">
      <c r="A51" s="44"/>
      <c r="B51" s="91"/>
      <c r="C51" s="92"/>
      <c r="D51" s="93"/>
      <c r="E51" s="93"/>
      <c r="F51" s="93"/>
      <c r="G51" s="93"/>
      <c r="H51" s="93"/>
      <c r="I51" s="93"/>
      <c r="J51" s="93"/>
      <c r="K51" s="92"/>
      <c r="L51" s="93"/>
      <c r="M51" s="42"/>
      <c r="N51" s="13"/>
      <c r="O51" s="10"/>
      <c r="P51" s="56"/>
      <c r="Q51" s="61"/>
      <c r="R51" s="15"/>
      <c r="S51" s="42"/>
      <c r="T51" s="13"/>
      <c r="U51" s="10"/>
      <c r="V51" s="10"/>
      <c r="W51" s="15"/>
      <c r="X51" s="15"/>
      <c r="Y51" s="42"/>
      <c r="Z51" s="13"/>
      <c r="AA51" s="10"/>
      <c r="AB51" s="56"/>
    </row>
    <row r="52" spans="1:30" ht="14.2" customHeight="1" x14ac:dyDescent="0.35">
      <c r="A52" s="44"/>
      <c r="B52" s="61" t="s">
        <v>94</v>
      </c>
      <c r="C52" s="56"/>
      <c r="D52" s="61"/>
      <c r="E52" s="61"/>
      <c r="F52" s="61"/>
      <c r="G52" s="61"/>
      <c r="H52" s="61"/>
      <c r="I52" s="61"/>
      <c r="J52" s="89"/>
      <c r="K52" s="56"/>
      <c r="L52" s="89"/>
      <c r="M52" s="56"/>
      <c r="N52" s="56"/>
      <c r="O52" s="56"/>
      <c r="P52" s="56"/>
      <c r="Q52" s="61"/>
      <c r="R52" s="15"/>
      <c r="S52" s="15"/>
      <c r="T52" s="15"/>
      <c r="U52" s="10"/>
      <c r="V52" s="10"/>
      <c r="W52" s="15"/>
      <c r="X52" s="15"/>
      <c r="Y52" s="10"/>
      <c r="Z52" s="10"/>
      <c r="AA52" s="10"/>
      <c r="AB52" s="56"/>
    </row>
    <row r="53" spans="1:30" ht="14.2" customHeight="1" x14ac:dyDescent="0.35">
      <c r="A53" s="44"/>
      <c r="B53" s="47" t="s">
        <v>185</v>
      </c>
      <c r="C53" s="61"/>
      <c r="D53" s="61"/>
      <c r="E53" s="61"/>
      <c r="F53" s="61"/>
      <c r="G53" s="61"/>
      <c r="H53" s="61"/>
      <c r="I53" s="61"/>
      <c r="J53" s="89"/>
      <c r="K53" s="89"/>
      <c r="L53" s="89"/>
      <c r="M53" s="56"/>
      <c r="N53" s="56"/>
      <c r="O53" s="56"/>
      <c r="P53" s="56"/>
      <c r="Q53" s="61"/>
      <c r="R53" s="89"/>
      <c r="S53" s="89"/>
      <c r="T53" s="89"/>
      <c r="U53" s="56"/>
      <c r="V53" s="56"/>
      <c r="W53" s="89"/>
      <c r="X53" s="61"/>
      <c r="Y53" s="61"/>
      <c r="Z53" s="61"/>
      <c r="AA53" s="56"/>
      <c r="AB53" s="56"/>
    </row>
    <row r="54" spans="1:30" ht="14.2" customHeight="1" x14ac:dyDescent="0.35">
      <c r="A54" s="44"/>
      <c r="B54" s="663"/>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5"/>
    </row>
    <row r="55" spans="1:30" s="94" customFormat="1" ht="14.2" customHeight="1" x14ac:dyDescent="0.4">
      <c r="A55" s="44"/>
      <c r="B55" s="666"/>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68"/>
    </row>
    <row r="56" spans="1:30" s="94" customFormat="1" ht="14.2" customHeight="1" x14ac:dyDescent="0.4">
      <c r="A56" s="44"/>
      <c r="B56" s="666"/>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68"/>
    </row>
    <row r="57" spans="1:30" ht="14.2" customHeight="1" x14ac:dyDescent="0.35">
      <c r="A57" s="44"/>
      <c r="B57" s="669"/>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1"/>
    </row>
    <row r="58" spans="1:30" ht="14.2" customHeight="1" x14ac:dyDescent="0.35">
      <c r="A58" s="44"/>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56"/>
    </row>
    <row r="59" spans="1:30" s="96" customFormat="1" ht="14.2" customHeight="1" x14ac:dyDescent="0.35">
      <c r="A59" s="44"/>
      <c r="B59" s="47" t="s">
        <v>186</v>
      </c>
      <c r="C59" s="95"/>
      <c r="D59" s="89"/>
      <c r="E59" s="89"/>
      <c r="F59" s="89"/>
      <c r="G59" s="89"/>
      <c r="H59" s="89"/>
      <c r="I59" s="89"/>
      <c r="J59" s="61"/>
      <c r="K59" s="61"/>
      <c r="L59" s="95"/>
      <c r="M59" s="95"/>
      <c r="N59" s="95"/>
      <c r="O59" s="95"/>
      <c r="P59" s="95"/>
      <c r="Q59" s="95"/>
      <c r="R59" s="95"/>
      <c r="S59" s="61"/>
      <c r="T59" s="61"/>
      <c r="U59" s="61"/>
      <c r="V59" s="61"/>
      <c r="W59" s="61"/>
      <c r="X59" s="61"/>
      <c r="Y59" s="61"/>
      <c r="Z59" s="61"/>
      <c r="AA59" s="61"/>
      <c r="AB59" s="56"/>
    </row>
    <row r="60" spans="1:30" s="96" customFormat="1" ht="14.2" customHeight="1" x14ac:dyDescent="0.35">
      <c r="A60" s="44"/>
      <c r="B60" s="663"/>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5"/>
    </row>
    <row r="61" spans="1:30" s="96" customFormat="1" ht="14.2" customHeight="1" x14ac:dyDescent="0.35">
      <c r="A61" s="44"/>
      <c r="B61" s="666"/>
      <c r="C61" s="698"/>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68"/>
    </row>
    <row r="62" spans="1:30" s="96" customFormat="1" ht="14.2" customHeight="1" x14ac:dyDescent="0.35">
      <c r="A62" s="44"/>
      <c r="B62" s="666"/>
      <c r="C62" s="698"/>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68"/>
    </row>
    <row r="63" spans="1:30" s="96" customFormat="1" ht="14.2" customHeight="1" x14ac:dyDescent="0.35">
      <c r="A63" s="44"/>
      <c r="B63" s="669"/>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1"/>
    </row>
    <row r="64" spans="1:30" s="96" customFormat="1" ht="14.2" customHeight="1" x14ac:dyDescent="0.35">
      <c r="A64" s="44"/>
      <c r="B64" s="89"/>
      <c r="C64" s="95"/>
      <c r="D64" s="89"/>
      <c r="E64" s="89"/>
      <c r="F64" s="89"/>
      <c r="G64" s="89"/>
      <c r="H64" s="89"/>
      <c r="I64" s="89"/>
      <c r="J64" s="61"/>
      <c r="K64" s="61"/>
      <c r="L64" s="95"/>
      <c r="M64" s="95"/>
      <c r="N64" s="95"/>
      <c r="O64" s="95"/>
      <c r="P64" s="95"/>
      <c r="Q64" s="95"/>
      <c r="R64" s="95"/>
      <c r="S64" s="61"/>
      <c r="T64" s="61"/>
      <c r="U64" s="95"/>
      <c r="V64" s="95"/>
      <c r="W64" s="95"/>
      <c r="X64" s="61"/>
      <c r="Y64" s="61"/>
      <c r="Z64" s="61"/>
      <c r="AA64" s="61"/>
      <c r="AB64" s="56"/>
    </row>
    <row r="65" spans="1:30" s="96" customFormat="1" ht="14.2" customHeight="1" x14ac:dyDescent="0.35">
      <c r="A65" s="44"/>
      <c r="B65" s="47" t="s">
        <v>187</v>
      </c>
      <c r="C65" s="61"/>
      <c r="D65" s="61"/>
      <c r="E65" s="61"/>
      <c r="F65" s="61"/>
      <c r="G65" s="61"/>
      <c r="H65" s="61"/>
      <c r="I65" s="61"/>
      <c r="J65" s="61"/>
      <c r="K65" s="61"/>
      <c r="L65" s="61"/>
      <c r="M65" s="61"/>
      <c r="N65" s="61"/>
      <c r="O65" s="61"/>
      <c r="P65" s="61"/>
      <c r="Q65" s="61"/>
      <c r="R65" s="61"/>
      <c r="S65" s="61"/>
      <c r="T65" s="61"/>
      <c r="U65" s="55"/>
      <c r="V65" s="55"/>
      <c r="W65" s="55"/>
      <c r="X65" s="55"/>
      <c r="Y65" s="55"/>
      <c r="Z65" s="61"/>
      <c r="AA65" s="61"/>
      <c r="AB65" s="56"/>
    </row>
    <row r="66" spans="1:30" s="96" customFormat="1" ht="14.2" customHeight="1" x14ac:dyDescent="0.35">
      <c r="A66" s="44"/>
      <c r="B66" s="663"/>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5"/>
    </row>
    <row r="67" spans="1:30" s="96" customFormat="1" ht="14.2" customHeight="1" x14ac:dyDescent="0.35">
      <c r="A67" s="44"/>
      <c r="B67" s="666"/>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68"/>
    </row>
    <row r="68" spans="1:30" s="96" customFormat="1" ht="14.2" customHeight="1" x14ac:dyDescent="0.35">
      <c r="A68" s="44"/>
      <c r="B68" s="666"/>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698"/>
      <c r="AD68" s="668"/>
    </row>
    <row r="69" spans="1:30" s="96" customFormat="1" ht="14.2" customHeight="1" x14ac:dyDescent="0.35">
      <c r="A69" s="44"/>
      <c r="B69" s="669"/>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1"/>
    </row>
    <row r="70" spans="1:30" s="96" customFormat="1" ht="14.2" customHeight="1" x14ac:dyDescent="0.35">
      <c r="A70" s="44"/>
      <c r="B70" s="89"/>
      <c r="C70" s="89"/>
      <c r="D70" s="89"/>
      <c r="E70" s="89"/>
      <c r="F70" s="89"/>
      <c r="G70" s="61"/>
      <c r="H70" s="61"/>
      <c r="I70" s="61"/>
      <c r="J70" s="61"/>
      <c r="K70" s="61"/>
      <c r="L70" s="61"/>
      <c r="M70" s="89"/>
      <c r="N70" s="89"/>
      <c r="O70" s="89"/>
      <c r="P70" s="89"/>
      <c r="Q70" s="89"/>
      <c r="R70" s="89"/>
      <c r="S70" s="97"/>
      <c r="T70" s="61"/>
      <c r="U70" s="89"/>
      <c r="V70" s="89"/>
      <c r="W70" s="89"/>
      <c r="X70" s="89"/>
      <c r="Y70" s="89"/>
      <c r="Z70" s="89"/>
      <c r="AA70" s="61"/>
      <c r="AB70" s="56"/>
    </row>
    <row r="71" spans="1:30" s="96" customFormat="1" ht="14.2" customHeight="1" x14ac:dyDescent="0.35">
      <c r="A71" s="44"/>
      <c r="B71" s="47" t="s">
        <v>188</v>
      </c>
      <c r="C71" s="89"/>
      <c r="D71" s="89"/>
      <c r="E71" s="89"/>
      <c r="F71" s="89"/>
      <c r="G71" s="61"/>
      <c r="H71" s="61"/>
      <c r="I71" s="61"/>
      <c r="J71" s="89"/>
      <c r="K71" s="89"/>
      <c r="L71" s="89"/>
      <c r="M71" s="89"/>
      <c r="N71" s="89"/>
      <c r="O71" s="89"/>
      <c r="P71" s="89"/>
      <c r="Q71" s="89"/>
      <c r="R71" s="89"/>
      <c r="S71" s="89"/>
      <c r="T71" s="89"/>
      <c r="U71" s="89"/>
      <c r="V71" s="89"/>
      <c r="W71" s="89"/>
      <c r="X71" s="89"/>
      <c r="Y71" s="89"/>
      <c r="Z71" s="89"/>
      <c r="AA71" s="61"/>
      <c r="AB71" s="56"/>
    </row>
    <row r="72" spans="1:30" s="96" customFormat="1" ht="14.2" customHeight="1" x14ac:dyDescent="0.35">
      <c r="A72" s="44"/>
      <c r="B72" s="663"/>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5"/>
    </row>
    <row r="73" spans="1:30" s="96" customFormat="1" ht="14.2" customHeight="1" x14ac:dyDescent="0.35">
      <c r="A73" s="44"/>
      <c r="B73" s="666"/>
      <c r="C73" s="698"/>
      <c r="D73" s="698"/>
      <c r="E73" s="698"/>
      <c r="F73" s="698"/>
      <c r="G73" s="698"/>
      <c r="H73" s="698"/>
      <c r="I73" s="698"/>
      <c r="J73" s="698"/>
      <c r="K73" s="698"/>
      <c r="L73" s="698"/>
      <c r="M73" s="698"/>
      <c r="N73" s="698"/>
      <c r="O73" s="698"/>
      <c r="P73" s="698"/>
      <c r="Q73" s="698"/>
      <c r="R73" s="698"/>
      <c r="S73" s="698"/>
      <c r="T73" s="698"/>
      <c r="U73" s="698"/>
      <c r="V73" s="698"/>
      <c r="W73" s="698"/>
      <c r="X73" s="698"/>
      <c r="Y73" s="698"/>
      <c r="Z73" s="698"/>
      <c r="AA73" s="698"/>
      <c r="AB73" s="698"/>
      <c r="AC73" s="698"/>
      <c r="AD73" s="668"/>
    </row>
    <row r="74" spans="1:30" s="96" customFormat="1" ht="14.2" customHeight="1" x14ac:dyDescent="0.35">
      <c r="A74" s="44"/>
      <c r="B74" s="666"/>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68"/>
    </row>
    <row r="75" spans="1:30" s="96" customFormat="1" ht="14.2" customHeight="1" x14ac:dyDescent="0.35">
      <c r="A75" s="44"/>
      <c r="B75" s="669"/>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1"/>
    </row>
    <row r="76" spans="1:30" s="96" customFormat="1" ht="14.2" customHeight="1" x14ac:dyDescent="0.35">
      <c r="A76" s="44"/>
      <c r="B76" s="89"/>
      <c r="C76" s="89"/>
      <c r="D76" s="89"/>
      <c r="E76" s="89"/>
      <c r="F76" s="89"/>
      <c r="G76" s="61"/>
      <c r="H76" s="61"/>
      <c r="I76" s="61"/>
      <c r="J76" s="89"/>
      <c r="K76" s="89"/>
      <c r="L76" s="89"/>
      <c r="M76" s="89"/>
      <c r="N76" s="89"/>
      <c r="O76" s="89"/>
      <c r="P76" s="89"/>
      <c r="Q76" s="89"/>
      <c r="R76" s="89"/>
      <c r="S76" s="89"/>
      <c r="T76" s="89"/>
      <c r="U76" s="89"/>
      <c r="V76" s="89"/>
      <c r="W76" s="89"/>
      <c r="X76" s="89"/>
      <c r="Y76" s="89"/>
      <c r="Z76" s="89"/>
      <c r="AA76" s="61"/>
      <c r="AB76" s="56"/>
    </row>
    <row r="77" spans="1:30" s="96" customFormat="1" ht="14.2" customHeight="1" x14ac:dyDescent="0.35">
      <c r="A77" s="44"/>
      <c r="B77" s="93" t="s">
        <v>189</v>
      </c>
      <c r="C77" s="98"/>
      <c r="D77" s="98"/>
      <c r="E77" s="98"/>
      <c r="F77" s="98"/>
      <c r="G77" s="98"/>
      <c r="H77" s="98"/>
      <c r="I77" s="98"/>
      <c r="J77" s="98"/>
      <c r="K77" s="98"/>
      <c r="L77" s="98"/>
      <c r="N77" s="61"/>
      <c r="O77" s="93" t="s">
        <v>190</v>
      </c>
      <c r="Q77" s="98"/>
      <c r="R77" s="98"/>
      <c r="S77" s="98"/>
      <c r="T77" s="61"/>
      <c r="U77" s="98"/>
      <c r="V77" s="98"/>
      <c r="X77" s="93"/>
      <c r="Y77" s="61"/>
      <c r="Z77" s="93" t="s">
        <v>191</v>
      </c>
      <c r="AA77" s="98"/>
      <c r="AB77" s="56"/>
    </row>
    <row r="78" spans="1:30" s="96" customFormat="1" ht="14.2" customHeight="1" x14ac:dyDescent="0.35">
      <c r="A78" s="44"/>
      <c r="B78" s="699"/>
      <c r="C78" s="700"/>
      <c r="D78" s="700"/>
      <c r="E78" s="700"/>
      <c r="F78" s="700"/>
      <c r="G78" s="700"/>
      <c r="H78" s="700"/>
      <c r="I78" s="700"/>
      <c r="J78" s="700"/>
      <c r="K78" s="700"/>
      <c r="L78" s="701"/>
      <c r="M78" s="12"/>
      <c r="O78" s="699"/>
      <c r="P78" s="700"/>
      <c r="Q78" s="700"/>
      <c r="R78" s="700"/>
      <c r="S78" s="700"/>
      <c r="T78" s="700"/>
      <c r="U78" s="700"/>
      <c r="V78" s="700"/>
      <c r="W78" s="701"/>
      <c r="Z78" s="702"/>
      <c r="AA78" s="703"/>
      <c r="AB78" s="703"/>
      <c r="AC78" s="703"/>
      <c r="AD78" s="704"/>
    </row>
    <row r="79" spans="1:30" s="96" customFormat="1" ht="14.2" customHeight="1" x14ac:dyDescent="0.35">
      <c r="A79" s="99"/>
      <c r="B79" s="100"/>
      <c r="C79" s="100"/>
      <c r="D79" s="100"/>
      <c r="E79" s="100"/>
      <c r="F79" s="100"/>
      <c r="G79" s="100"/>
      <c r="H79" s="100"/>
      <c r="I79" s="100"/>
      <c r="J79" s="100"/>
      <c r="K79" s="100"/>
      <c r="L79" s="100"/>
      <c r="U79" s="100"/>
      <c r="V79" s="100"/>
      <c r="W79" s="100"/>
      <c r="X79" s="100"/>
      <c r="Y79" s="100"/>
    </row>
    <row r="80" spans="1:30" s="100" customFormat="1" ht="14.2" customHeight="1" x14ac:dyDescent="0.4">
      <c r="A80" s="99"/>
      <c r="B80" s="101" t="s">
        <v>192</v>
      </c>
      <c r="D80" s="102"/>
      <c r="P80" s="101" t="s">
        <v>193</v>
      </c>
    </row>
    <row r="81" spans="1:26" s="96" customFormat="1" ht="14.2" customHeight="1" x14ac:dyDescent="0.35">
      <c r="A81" s="99"/>
      <c r="B81" s="100" t="s">
        <v>194</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s="96" customFormat="1" ht="6" customHeight="1" x14ac:dyDescent="0.4">
      <c r="A82" s="99"/>
      <c r="B82" s="103"/>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ht="14.2" customHeight="1" x14ac:dyDescent="0.35">
      <c r="A83" s="99"/>
      <c r="B83" s="90" t="s">
        <v>195</v>
      </c>
      <c r="C83" s="90"/>
      <c r="D83" s="90"/>
      <c r="E83" s="90"/>
      <c r="F83" s="90"/>
      <c r="G83" s="90"/>
      <c r="H83" s="90"/>
      <c r="I83" s="4"/>
      <c r="J83" s="90"/>
      <c r="K83" s="90"/>
      <c r="L83" s="90"/>
      <c r="M83" s="90"/>
      <c r="N83" s="90"/>
      <c r="O83" s="90"/>
      <c r="P83" s="90" t="s">
        <v>196</v>
      </c>
      <c r="Q83" s="90"/>
      <c r="R83" s="90"/>
      <c r="S83" s="90"/>
      <c r="T83" s="90"/>
      <c r="U83" s="90"/>
      <c r="V83" s="90"/>
      <c r="W83" s="4"/>
      <c r="X83" s="90"/>
      <c r="Y83" s="90"/>
      <c r="Z83" s="90"/>
    </row>
    <row r="84" spans="1:26" ht="6" customHeight="1" x14ac:dyDescent="0.35">
      <c r="A84" s="99"/>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4.2" customHeight="1" x14ac:dyDescent="0.35">
      <c r="A85" s="99"/>
      <c r="B85" s="90" t="s">
        <v>197</v>
      </c>
      <c r="I85" s="4"/>
      <c r="P85" s="45" t="s">
        <v>198</v>
      </c>
      <c r="W85" s="4"/>
    </row>
    <row r="86" spans="1:26" ht="6" customHeight="1" x14ac:dyDescent="0.35">
      <c r="A86" s="99"/>
      <c r="B86" s="90"/>
    </row>
    <row r="87" spans="1:26" ht="14.2" customHeight="1" x14ac:dyDescent="0.35">
      <c r="A87" s="99"/>
      <c r="B87" s="90" t="s">
        <v>199</v>
      </c>
      <c r="I87" s="4"/>
      <c r="P87" s="45" t="s">
        <v>200</v>
      </c>
      <c r="W87" s="4"/>
    </row>
    <row r="88" spans="1:26" ht="6" customHeight="1" x14ac:dyDescent="0.35">
      <c r="A88" s="99"/>
      <c r="B88" s="90"/>
    </row>
    <row r="89" spans="1:26" s="56" customFormat="1" ht="14.2" customHeight="1" x14ac:dyDescent="0.4">
      <c r="B89" s="56" t="s">
        <v>201</v>
      </c>
      <c r="I89" s="4"/>
      <c r="P89" s="56" t="s">
        <v>202</v>
      </c>
      <c r="W89" s="4"/>
    </row>
    <row r="90" spans="1:26" ht="6" customHeight="1" x14ac:dyDescent="0.35"/>
    <row r="91" spans="1:26" s="56" customFormat="1" ht="14.2" customHeight="1" x14ac:dyDescent="0.4">
      <c r="B91" s="56" t="s">
        <v>203</v>
      </c>
      <c r="I91" s="4"/>
      <c r="P91" s="56" t="s">
        <v>204</v>
      </c>
      <c r="W91" s="4"/>
    </row>
    <row r="92" spans="1:26" ht="6" customHeight="1" x14ac:dyDescent="0.35"/>
    <row r="93" spans="1:26" s="56" customFormat="1" ht="14.2" customHeight="1" x14ac:dyDescent="0.4">
      <c r="B93" s="705" t="s">
        <v>205</v>
      </c>
      <c r="C93" s="705"/>
      <c r="D93" s="705"/>
      <c r="E93" s="705"/>
      <c r="F93" s="705"/>
      <c r="I93" s="4"/>
      <c r="P93" s="56" t="s">
        <v>206</v>
      </c>
      <c r="W93" s="4"/>
    </row>
    <row r="94" spans="1:26" s="56" customFormat="1" ht="14.2" customHeight="1" x14ac:dyDescent="0.4">
      <c r="B94" s="705"/>
      <c r="C94" s="705"/>
      <c r="D94" s="705"/>
      <c r="E94" s="705"/>
      <c r="F94" s="705"/>
    </row>
    <row r="95" spans="1:26" ht="6" customHeight="1" x14ac:dyDescent="0.35"/>
    <row r="96" spans="1:26" s="56" customFormat="1" ht="14.2" customHeight="1" x14ac:dyDescent="0.4">
      <c r="B96" s="56" t="s">
        <v>207</v>
      </c>
      <c r="I96" s="4"/>
      <c r="P96" s="46" t="s">
        <v>208</v>
      </c>
    </row>
    <row r="97" spans="2:28" ht="6" customHeight="1" x14ac:dyDescent="0.35"/>
    <row r="98" spans="2:28" s="56" customFormat="1" ht="14.2" customHeight="1" x14ac:dyDescent="0.4">
      <c r="B98" s="56" t="s">
        <v>209</v>
      </c>
      <c r="I98" s="4"/>
      <c r="P98" s="56" t="s">
        <v>210</v>
      </c>
      <c r="V98" s="4"/>
      <c r="X98" s="56" t="s">
        <v>211</v>
      </c>
      <c r="AA98" s="4"/>
    </row>
    <row r="99" spans="2:28" ht="6" customHeight="1" x14ac:dyDescent="0.35"/>
    <row r="100" spans="2:28" s="56" customFormat="1" ht="14.2" customHeight="1" x14ac:dyDescent="0.4">
      <c r="B100" s="56" t="s">
        <v>212</v>
      </c>
      <c r="I100" s="4"/>
      <c r="P100" s="56" t="s">
        <v>213</v>
      </c>
      <c r="V100" s="4"/>
      <c r="X100" s="56" t="s">
        <v>214</v>
      </c>
      <c r="AA100" s="4"/>
    </row>
    <row r="101" spans="2:28" ht="6" customHeight="1" x14ac:dyDescent="0.35"/>
    <row r="102" spans="2:28" s="56" customFormat="1" ht="14.2" customHeight="1" x14ac:dyDescent="0.4">
      <c r="B102" s="56" t="s">
        <v>215</v>
      </c>
      <c r="I102" s="4"/>
      <c r="P102" s="56" t="s">
        <v>216</v>
      </c>
      <c r="V102" s="4"/>
      <c r="X102" s="56" t="s">
        <v>217</v>
      </c>
      <c r="AA102" s="4"/>
    </row>
    <row r="103" spans="2:28" ht="6" customHeight="1" x14ac:dyDescent="0.35"/>
    <row r="104" spans="2:28" s="56" customFormat="1" ht="14.2" customHeight="1" x14ac:dyDescent="0.4">
      <c r="P104" s="56" t="s">
        <v>218</v>
      </c>
      <c r="V104" s="4"/>
    </row>
    <row r="105" spans="2:28" ht="14.2" customHeight="1" x14ac:dyDescent="0.35"/>
    <row r="106" spans="2:28" s="56" customFormat="1" ht="14.2" customHeight="1" x14ac:dyDescent="0.4">
      <c r="B106" s="46" t="s">
        <v>219</v>
      </c>
      <c r="P106" s="46" t="s">
        <v>220</v>
      </c>
    </row>
    <row r="107" spans="2:28" ht="6" customHeight="1" x14ac:dyDescent="0.35"/>
    <row r="108" spans="2:28" s="56" customFormat="1" ht="14.2" customHeight="1" x14ac:dyDescent="0.4">
      <c r="B108" s="56" t="s">
        <v>221</v>
      </c>
      <c r="I108" s="4"/>
      <c r="P108" s="56" t="s">
        <v>222</v>
      </c>
      <c r="V108" s="4"/>
    </row>
    <row r="109" spans="2:28" ht="6" customHeight="1" x14ac:dyDescent="0.35"/>
    <row r="110" spans="2:28" s="56" customFormat="1" ht="14.2" customHeight="1" x14ac:dyDescent="0.4">
      <c r="B110" s="56" t="s">
        <v>223</v>
      </c>
      <c r="I110" s="4"/>
      <c r="P110" s="56" t="s">
        <v>224</v>
      </c>
      <c r="V110" s="4"/>
    </row>
    <row r="111" spans="2:28" ht="6" customHeight="1" x14ac:dyDescent="0.35"/>
    <row r="112" spans="2:28" s="56" customFormat="1" ht="14.2" customHeight="1" x14ac:dyDescent="0.4">
      <c r="B112" s="56" t="s">
        <v>225</v>
      </c>
      <c r="D112" s="4"/>
      <c r="F112" s="56" t="s">
        <v>226</v>
      </c>
      <c r="I112" s="4"/>
      <c r="P112" s="56" t="s">
        <v>227</v>
      </c>
      <c r="V112" s="4"/>
      <c r="X112" s="56" t="s">
        <v>228</v>
      </c>
      <c r="AA112" s="4"/>
      <c r="AB112" s="56" t="s">
        <v>229</v>
      </c>
    </row>
    <row r="113" spans="2:22" ht="6" customHeight="1" x14ac:dyDescent="0.35"/>
    <row r="114" spans="2:22" s="56" customFormat="1" ht="14.2" customHeight="1" x14ac:dyDescent="0.4">
      <c r="B114" s="56" t="s">
        <v>230</v>
      </c>
      <c r="D114" s="4"/>
      <c r="I114" s="61"/>
      <c r="P114" s="56" t="s">
        <v>231</v>
      </c>
      <c r="V114" s="4"/>
    </row>
    <row r="115" spans="2:22" ht="6" customHeight="1" x14ac:dyDescent="0.35"/>
    <row r="116" spans="2:22" s="56" customFormat="1" ht="14.2" customHeight="1" x14ac:dyDescent="0.4">
      <c r="B116" s="56" t="s">
        <v>232</v>
      </c>
      <c r="D116" s="4"/>
      <c r="F116" s="56" t="s">
        <v>233</v>
      </c>
      <c r="I116" s="4"/>
    </row>
    <row r="117" spans="2:22" ht="14.2" customHeight="1" x14ac:dyDescent="0.35"/>
    <row r="118" spans="2:22" s="56" customFormat="1" ht="14.2" customHeight="1" x14ac:dyDescent="0.4">
      <c r="B118" s="46" t="s">
        <v>234</v>
      </c>
      <c r="P118" s="46" t="s">
        <v>235</v>
      </c>
    </row>
    <row r="119" spans="2:22" ht="6" customHeight="1" x14ac:dyDescent="0.35"/>
    <row r="120" spans="2:22" s="56" customFormat="1" ht="14.2" customHeight="1" x14ac:dyDescent="0.4">
      <c r="B120" s="56" t="s">
        <v>236</v>
      </c>
      <c r="H120" s="4"/>
      <c r="J120" s="56" t="s">
        <v>237</v>
      </c>
      <c r="N120" s="4"/>
      <c r="P120" s="56" t="s">
        <v>238</v>
      </c>
      <c r="V120" s="4"/>
    </row>
    <row r="121" spans="2:22" ht="6" customHeight="1" x14ac:dyDescent="0.35"/>
    <row r="122" spans="2:22" s="56" customFormat="1" ht="14.2" customHeight="1" x14ac:dyDescent="0.4">
      <c r="B122" s="56" t="s">
        <v>239</v>
      </c>
      <c r="H122" s="4"/>
      <c r="J122" s="56" t="s">
        <v>240</v>
      </c>
      <c r="N122" s="4"/>
      <c r="P122" s="56" t="s">
        <v>241</v>
      </c>
      <c r="V122" s="4"/>
    </row>
    <row r="123" spans="2:22" ht="6" customHeight="1" x14ac:dyDescent="0.35"/>
    <row r="124" spans="2:22" s="56" customFormat="1" ht="14.2" customHeight="1" x14ac:dyDescent="0.4">
      <c r="B124" s="56" t="s">
        <v>242</v>
      </c>
      <c r="H124" s="4"/>
      <c r="P124" s="56" t="s">
        <v>243</v>
      </c>
      <c r="V124" s="4"/>
    </row>
    <row r="125" spans="2:22" ht="6" customHeight="1" x14ac:dyDescent="0.35"/>
    <row r="126" spans="2:22" s="56" customFormat="1" ht="14.2" customHeight="1" x14ac:dyDescent="0.4">
      <c r="B126" s="56" t="s">
        <v>240</v>
      </c>
      <c r="H126" s="4"/>
    </row>
    <row r="127" spans="2:22" ht="6" customHeight="1" x14ac:dyDescent="0.35"/>
    <row r="128" spans="2:22" s="56" customFormat="1" ht="14.2" customHeight="1" x14ac:dyDescent="0.4">
      <c r="B128" s="56" t="s">
        <v>244</v>
      </c>
      <c r="D128" s="4"/>
      <c r="F128" s="56" t="s">
        <v>245</v>
      </c>
      <c r="H128" s="4"/>
      <c r="I128" s="61"/>
      <c r="K128" s="59" t="s">
        <v>246</v>
      </c>
      <c r="L128" s="4"/>
    </row>
    <row r="129" spans="2:30" ht="6" customHeight="1" x14ac:dyDescent="0.35"/>
    <row r="130" spans="2:30" s="56" customFormat="1" ht="14.2" customHeight="1" x14ac:dyDescent="0.4">
      <c r="B130" s="56" t="s">
        <v>247</v>
      </c>
      <c r="H130" s="4"/>
    </row>
    <row r="131" spans="2:30" ht="14.2" customHeight="1" x14ac:dyDescent="0.35"/>
    <row r="132" spans="2:30" s="96" customFormat="1" ht="14.2" customHeight="1" x14ac:dyDescent="0.4">
      <c r="B132" s="104" t="s">
        <v>248</v>
      </c>
    </row>
    <row r="133" spans="2:30" s="96" customFormat="1" ht="6" customHeight="1" x14ac:dyDescent="0.4">
      <c r="B133" s="104"/>
    </row>
    <row r="134" spans="2:30" ht="14.2" customHeight="1" x14ac:dyDescent="0.35">
      <c r="B134" s="706"/>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c r="AB134" s="707"/>
      <c r="AC134" s="707"/>
      <c r="AD134" s="708"/>
    </row>
    <row r="135" spans="2:30" ht="14.2" customHeight="1" x14ac:dyDescent="0.35">
      <c r="B135" s="709"/>
      <c r="C135" s="710"/>
      <c r="D135" s="710"/>
      <c r="E135" s="710"/>
      <c r="F135" s="710"/>
      <c r="G135" s="710"/>
      <c r="H135" s="710"/>
      <c r="I135" s="710"/>
      <c r="J135" s="710"/>
      <c r="K135" s="710"/>
      <c r="L135" s="710"/>
      <c r="M135" s="710"/>
      <c r="N135" s="710"/>
      <c r="O135" s="710"/>
      <c r="P135" s="710"/>
      <c r="Q135" s="710"/>
      <c r="R135" s="710"/>
      <c r="S135" s="710"/>
      <c r="T135" s="710"/>
      <c r="U135" s="710"/>
      <c r="V135" s="710"/>
      <c r="W135" s="710"/>
      <c r="X135" s="710"/>
      <c r="Y135" s="710"/>
      <c r="Z135" s="710"/>
      <c r="AA135" s="710"/>
      <c r="AB135" s="710"/>
      <c r="AC135" s="710"/>
      <c r="AD135" s="711"/>
    </row>
    <row r="136" spans="2:30" ht="14.2" customHeight="1" x14ac:dyDescent="0.35">
      <c r="B136" s="709"/>
      <c r="C136" s="710"/>
      <c r="D136" s="710"/>
      <c r="E136" s="710"/>
      <c r="F136" s="710"/>
      <c r="G136" s="710"/>
      <c r="H136" s="710"/>
      <c r="I136" s="710"/>
      <c r="J136" s="710"/>
      <c r="K136" s="710"/>
      <c r="L136" s="710"/>
      <c r="M136" s="710"/>
      <c r="N136" s="710"/>
      <c r="O136" s="710"/>
      <c r="P136" s="710"/>
      <c r="Q136" s="710"/>
      <c r="R136" s="710"/>
      <c r="S136" s="710"/>
      <c r="T136" s="710"/>
      <c r="U136" s="710"/>
      <c r="V136" s="710"/>
      <c r="W136" s="710"/>
      <c r="X136" s="710"/>
      <c r="Y136" s="710"/>
      <c r="Z136" s="710"/>
      <c r="AA136" s="710"/>
      <c r="AB136" s="710"/>
      <c r="AC136" s="710"/>
      <c r="AD136" s="711"/>
    </row>
    <row r="137" spans="2:30" ht="14.2" customHeight="1" x14ac:dyDescent="0.35">
      <c r="B137" s="712"/>
      <c r="C137" s="713"/>
      <c r="D137" s="713"/>
      <c r="E137" s="713"/>
      <c r="F137" s="713"/>
      <c r="G137" s="713"/>
      <c r="H137" s="713"/>
      <c r="I137" s="713"/>
      <c r="J137" s="713"/>
      <c r="K137" s="713"/>
      <c r="L137" s="713"/>
      <c r="M137" s="713"/>
      <c r="N137" s="713"/>
      <c r="O137" s="713"/>
      <c r="P137" s="713"/>
      <c r="Q137" s="713"/>
      <c r="R137" s="713"/>
      <c r="S137" s="713"/>
      <c r="T137" s="713"/>
      <c r="U137" s="713"/>
      <c r="V137" s="713"/>
      <c r="W137" s="713"/>
      <c r="X137" s="713"/>
      <c r="Y137" s="713"/>
      <c r="Z137" s="713"/>
      <c r="AA137" s="713"/>
      <c r="AB137" s="713"/>
      <c r="AC137" s="713"/>
      <c r="AD137" s="714"/>
    </row>
    <row r="138" spans="2:30" ht="14.2" customHeight="1" x14ac:dyDescent="0.35"/>
    <row r="139" spans="2:30" s="56" customFormat="1" ht="14.2" customHeight="1" x14ac:dyDescent="0.4">
      <c r="B139" s="46" t="s">
        <v>249</v>
      </c>
    </row>
    <row r="140" spans="2:30" ht="6" customHeight="1" x14ac:dyDescent="0.35">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105"/>
    </row>
    <row r="141" spans="2:30" ht="14.2" customHeight="1" x14ac:dyDescent="0.35">
      <c r="B141" s="8" t="s">
        <v>98</v>
      </c>
      <c r="C141" s="37"/>
      <c r="D141" s="37"/>
      <c r="E141" s="699"/>
      <c r="F141" s="700"/>
      <c r="G141" s="700"/>
      <c r="H141" s="700"/>
      <c r="I141" s="700"/>
      <c r="J141" s="700"/>
      <c r="K141" s="700"/>
      <c r="L141" s="700"/>
      <c r="M141" s="700"/>
      <c r="N141" s="700"/>
      <c r="O141" s="700"/>
      <c r="P141" s="700"/>
      <c r="Q141" s="701"/>
      <c r="R141" s="5"/>
      <c r="S141" s="5" t="s">
        <v>176</v>
      </c>
      <c r="T141" s="5"/>
      <c r="U141" s="5"/>
      <c r="V141" s="699"/>
      <c r="W141" s="700"/>
      <c r="X141" s="700"/>
      <c r="Y141" s="700"/>
      <c r="Z141" s="700"/>
      <c r="AA141" s="700"/>
      <c r="AB141" s="700"/>
      <c r="AC141" s="700"/>
      <c r="AD141" s="701"/>
    </row>
    <row r="142" spans="2:30" ht="6" customHeight="1" x14ac:dyDescent="0.45">
      <c r="B142" s="37"/>
      <c r="C142" s="37"/>
      <c r="D142" s="37"/>
      <c r="E142" s="37"/>
      <c r="F142" s="81"/>
      <c r="G142" s="81"/>
      <c r="H142" s="81"/>
      <c r="I142" s="81"/>
      <c r="J142" s="81"/>
      <c r="K142" s="81"/>
      <c r="L142" s="81"/>
      <c r="M142" s="81"/>
      <c r="N142" s="81"/>
      <c r="O142" s="81"/>
      <c r="P142" s="8"/>
      <c r="Q142" s="40"/>
      <c r="R142" s="40"/>
      <c r="S142" s="40"/>
      <c r="T142" s="42"/>
      <c r="U142" s="40"/>
      <c r="V142" s="40"/>
      <c r="W142" s="40"/>
      <c r="X142" s="80"/>
      <c r="Y142" s="9"/>
      <c r="Z142" s="9"/>
      <c r="AA142" s="82"/>
      <c r="AB142" s="9"/>
      <c r="AC142" s="9"/>
      <c r="AD142" s="9"/>
    </row>
    <row r="143" spans="2:30" ht="14.2" customHeight="1" x14ac:dyDescent="0.35">
      <c r="B143" s="83" t="s">
        <v>177</v>
      </c>
      <c r="C143" s="37"/>
      <c r="D143" s="37"/>
      <c r="E143" s="1"/>
      <c r="F143" s="1"/>
      <c r="G143" s="1"/>
      <c r="H143" s="699"/>
      <c r="I143" s="700"/>
      <c r="J143" s="700"/>
      <c r="K143" s="700"/>
      <c r="L143" s="700"/>
      <c r="M143" s="700"/>
      <c r="N143" s="700"/>
      <c r="O143" s="700"/>
      <c r="P143" s="700"/>
      <c r="Q143" s="700"/>
      <c r="R143" s="700"/>
      <c r="S143" s="700"/>
      <c r="T143" s="700"/>
      <c r="U143" s="700"/>
      <c r="V143" s="700"/>
      <c r="W143" s="700"/>
      <c r="X143" s="700"/>
      <c r="Y143" s="700"/>
      <c r="Z143" s="700"/>
      <c r="AA143" s="700"/>
      <c r="AB143" s="700"/>
      <c r="AC143" s="700"/>
      <c r="AD143" s="701"/>
    </row>
    <row r="144" spans="2:30" ht="6" customHeight="1" x14ac:dyDescent="0.45">
      <c r="B144" s="84"/>
      <c r="C144" s="37"/>
      <c r="D144" s="37"/>
      <c r="E144" s="37"/>
      <c r="F144" s="81"/>
      <c r="G144" s="81"/>
      <c r="H144" s="81"/>
      <c r="I144" s="81"/>
      <c r="J144" s="81"/>
      <c r="K144" s="81"/>
      <c r="L144" s="81"/>
      <c r="M144" s="81"/>
      <c r="N144" s="81"/>
      <c r="O144" s="81"/>
      <c r="P144" s="8"/>
      <c r="Q144" s="40"/>
      <c r="R144" s="40"/>
      <c r="S144" s="40"/>
      <c r="T144" s="40"/>
      <c r="U144" s="40"/>
      <c r="V144" s="40"/>
      <c r="W144" s="42"/>
      <c r="X144" s="80"/>
      <c r="Y144" s="9"/>
      <c r="Z144" s="9"/>
      <c r="AA144" s="82"/>
      <c r="AB144" s="9"/>
      <c r="AC144" s="9"/>
      <c r="AD144" s="9"/>
    </row>
    <row r="145" spans="2:30" ht="13.5" x14ac:dyDescent="0.35">
      <c r="B145" s="83" t="s">
        <v>178</v>
      </c>
      <c r="C145" s="37"/>
      <c r="D145" s="37"/>
      <c r="E145" s="40"/>
      <c r="F145" s="2"/>
      <c r="G145" s="1"/>
      <c r="H145" s="699"/>
      <c r="I145" s="700"/>
      <c r="J145" s="700"/>
      <c r="K145" s="700"/>
      <c r="L145" s="700"/>
      <c r="M145" s="700"/>
      <c r="N145" s="700"/>
      <c r="O145" s="700"/>
      <c r="P145" s="700"/>
      <c r="Q145" s="700"/>
      <c r="R145" s="700"/>
      <c r="S145" s="700"/>
      <c r="T145" s="700"/>
      <c r="U145" s="700"/>
      <c r="V145" s="700"/>
      <c r="W145" s="700"/>
      <c r="X145" s="700"/>
      <c r="Y145" s="700"/>
      <c r="Z145" s="700"/>
      <c r="AA145" s="700"/>
      <c r="AB145" s="700"/>
      <c r="AC145" s="700"/>
      <c r="AD145" s="701"/>
    </row>
    <row r="146" spans="2:30" ht="14.2" customHeight="1" x14ac:dyDescent="0.4">
      <c r="B146" s="94"/>
    </row>
    <row r="147" spans="2:30" s="56" customFormat="1" ht="14.2" customHeight="1" x14ac:dyDescent="0.4">
      <c r="B147" s="46" t="s">
        <v>250</v>
      </c>
      <c r="G147" s="56" t="s">
        <v>24</v>
      </c>
      <c r="H147" s="4"/>
      <c r="K147" s="56" t="s">
        <v>251</v>
      </c>
      <c r="L147" s="61"/>
      <c r="N147" s="715"/>
      <c r="O147" s="716"/>
      <c r="P147" s="716"/>
      <c r="Q147" s="716"/>
      <c r="R147" s="716"/>
      <c r="S147" s="716"/>
      <c r="T147" s="716"/>
      <c r="U147" s="716"/>
      <c r="V147" s="716"/>
      <c r="W147" s="716"/>
      <c r="X147" s="716"/>
      <c r="Y147" s="716"/>
      <c r="Z147" s="716"/>
      <c r="AA147" s="717"/>
    </row>
    <row r="148" spans="2:30" s="56" customFormat="1" ht="14.2" customHeight="1" x14ac:dyDescent="0.4">
      <c r="B148" s="46"/>
      <c r="D148" s="61"/>
      <c r="E148" s="61"/>
      <c r="F148" s="61"/>
      <c r="G148" s="61"/>
      <c r="H148" s="106"/>
      <c r="I148" s="61"/>
      <c r="J148" s="61"/>
      <c r="K148" s="61"/>
      <c r="L148" s="61"/>
      <c r="M148" s="61"/>
      <c r="N148" s="107"/>
      <c r="O148" s="107"/>
      <c r="P148" s="107"/>
      <c r="Q148" s="107"/>
      <c r="R148" s="107"/>
      <c r="S148" s="107"/>
      <c r="T148" s="107"/>
      <c r="U148" s="107"/>
      <c r="V148" s="107"/>
      <c r="W148" s="107"/>
      <c r="X148" s="107"/>
      <c r="Y148" s="107"/>
      <c r="Z148" s="107"/>
      <c r="AA148" s="107"/>
      <c r="AB148" s="61"/>
    </row>
    <row r="149" spans="2:30" s="56" customFormat="1" ht="14.2" customHeight="1" x14ac:dyDescent="0.4">
      <c r="B149" s="46"/>
      <c r="D149" s="61"/>
      <c r="E149" s="61"/>
      <c r="F149" s="61"/>
      <c r="G149" s="61"/>
      <c r="H149" s="106"/>
      <c r="I149" s="61"/>
      <c r="J149" s="61"/>
      <c r="K149" s="61"/>
      <c r="L149" s="61"/>
      <c r="M149" s="61"/>
      <c r="N149" s="107"/>
      <c r="O149" s="107"/>
      <c r="P149" s="107"/>
      <c r="Q149" s="107"/>
      <c r="R149" s="107"/>
      <c r="S149" s="107"/>
      <c r="T149" s="107"/>
      <c r="U149" s="107"/>
      <c r="V149" s="107"/>
      <c r="W149" s="107"/>
      <c r="X149" s="107"/>
      <c r="Y149" s="107"/>
      <c r="Z149" s="107"/>
      <c r="AA149" s="107"/>
      <c r="AB149" s="61"/>
    </row>
    <row r="150" spans="2:30" s="56" customFormat="1" ht="14.2" customHeight="1" x14ac:dyDescent="0.4">
      <c r="B150" s="46"/>
      <c r="D150" s="61"/>
      <c r="E150" s="61"/>
      <c r="F150" s="61"/>
      <c r="G150" s="61"/>
      <c r="H150" s="106"/>
      <c r="I150" s="61"/>
      <c r="J150" s="61"/>
      <c r="K150" s="61"/>
      <c r="L150" s="61"/>
      <c r="M150" s="61"/>
      <c r="N150" s="107"/>
      <c r="O150" s="107"/>
      <c r="P150" s="107"/>
      <c r="Q150" s="107"/>
      <c r="R150" s="107"/>
      <c r="S150" s="107"/>
      <c r="T150" s="107"/>
      <c r="U150" s="107"/>
      <c r="V150" s="107"/>
      <c r="W150" s="107"/>
      <c r="X150" s="107"/>
      <c r="Y150" s="107"/>
      <c r="Z150" s="107"/>
      <c r="AA150" s="107"/>
      <c r="AB150" s="61"/>
    </row>
    <row r="151" spans="2:30" ht="14.2" customHeight="1" x14ac:dyDescent="0.35">
      <c r="B151" s="697"/>
      <c r="C151" s="697"/>
      <c r="D151" s="697"/>
      <c r="E151" s="697"/>
      <c r="F151" s="697"/>
      <c r="G151" s="697"/>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row>
    <row r="152" spans="2:30" s="56" customFormat="1" ht="14.2" customHeight="1" x14ac:dyDescent="0.4">
      <c r="B152" s="56" t="s">
        <v>252</v>
      </c>
      <c r="I152" s="56" t="s">
        <v>253</v>
      </c>
      <c r="U152" s="56" t="s">
        <v>254</v>
      </c>
    </row>
    <row r="153" spans="2:30" ht="15" customHeight="1" x14ac:dyDescent="0.35"/>
  </sheetData>
  <sheetProtection algorithmName="SHA-512" hashValue="3/+Hqu6SrUehasHupFoWMYNVPU7KA5TTZE5S0YQDMuQ44Rwjvb5/5L+Hnr7PmhCZO81qXLUD9ewclquacsZMyg==" saltValue="POmS4YNS2vuPf7A3N8vkMA==" spinCount="100000" sheet="1" selectLockedCells="1"/>
  <mergeCells count="64">
    <mergeCell ref="B3:AB3"/>
    <mergeCell ref="B4:AB4"/>
    <mergeCell ref="I6:V6"/>
    <mergeCell ref="AA6:AD6"/>
    <mergeCell ref="I8:V8"/>
    <mergeCell ref="X8:Z8"/>
    <mergeCell ref="AA8:AD8"/>
    <mergeCell ref="G10:R10"/>
    <mergeCell ref="X10:AD10"/>
    <mergeCell ref="G14:R14"/>
    <mergeCell ref="X14:AD14"/>
    <mergeCell ref="G16:R16"/>
    <mergeCell ref="X16:AD16"/>
    <mergeCell ref="I18:K18"/>
    <mergeCell ref="P18:Q18"/>
    <mergeCell ref="T20:AA20"/>
    <mergeCell ref="F24:I24"/>
    <mergeCell ref="J24:L24"/>
    <mergeCell ref="T24:AA24"/>
    <mergeCell ref="X26:Z26"/>
    <mergeCell ref="G28:N28"/>
    <mergeCell ref="O28:V28"/>
    <mergeCell ref="W28:AD28"/>
    <mergeCell ref="G29:N29"/>
    <mergeCell ref="O29:V29"/>
    <mergeCell ref="W29:AD29"/>
    <mergeCell ref="G30:N30"/>
    <mergeCell ref="O30:V30"/>
    <mergeCell ref="W30:AD30"/>
    <mergeCell ref="G31:N31"/>
    <mergeCell ref="O31:V31"/>
    <mergeCell ref="W31:AD31"/>
    <mergeCell ref="G32:N32"/>
    <mergeCell ref="O32:V32"/>
    <mergeCell ref="W32:AD32"/>
    <mergeCell ref="E36:G36"/>
    <mergeCell ref="O36:U36"/>
    <mergeCell ref="X36:Y36"/>
    <mergeCell ref="Z36:AD36"/>
    <mergeCell ref="B66:AD69"/>
    <mergeCell ref="D38:R38"/>
    <mergeCell ref="V38:AD38"/>
    <mergeCell ref="H40:AD40"/>
    <mergeCell ref="H42:AD42"/>
    <mergeCell ref="I44:Q44"/>
    <mergeCell ref="S44:W44"/>
    <mergeCell ref="X44:AD44"/>
    <mergeCell ref="T46:U46"/>
    <mergeCell ref="B49:L49"/>
    <mergeCell ref="T49:U49"/>
    <mergeCell ref="B54:AD57"/>
    <mergeCell ref="B60:AD63"/>
    <mergeCell ref="B151:G151"/>
    <mergeCell ref="B72:AD75"/>
    <mergeCell ref="B78:L78"/>
    <mergeCell ref="O78:W78"/>
    <mergeCell ref="Z78:AD78"/>
    <mergeCell ref="B93:F94"/>
    <mergeCell ref="B134:AD137"/>
    <mergeCell ref="E141:Q141"/>
    <mergeCell ref="V141:AD141"/>
    <mergeCell ref="H143:AD143"/>
    <mergeCell ref="H145:AD145"/>
    <mergeCell ref="N147:AA147"/>
  </mergeCells>
  <printOptions horizontalCentered="1"/>
  <pageMargins left="0.19685039370078741" right="0.19685039370078741" top="0.39370078740157483" bottom="0.19685039370078741" header="0.31496062992125984" footer="0.11811023622047245"/>
  <pageSetup paperSize="9" scale="80" fitToWidth="0" fitToHeight="0" orientation="portrait" horizontalDpi="300" verticalDpi="300" r:id="rId1"/>
  <headerFooter alignWithMargins="0">
    <oddFooter>&amp;R&amp;9Seite &amp;P von &amp;N</oddFooter>
  </headerFooter>
  <rowBreaks count="1" manualBreakCount="1">
    <brk id="78"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"X"</xm:f>
          </x14:formula1>
          <xm:sqref>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V46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V65582 JR65582 TN65582 ADJ65582 ANF65582 AXB65582 BGX65582 BQT65582 CAP65582 CKL65582 CUH65582 DED65582 DNZ65582 DXV65582 EHR65582 ERN65582 FBJ65582 FLF65582 FVB65582 GEX65582 GOT65582 GYP65582 HIL65582 HSH65582 ICD65582 ILZ65582 IVV65582 JFR65582 JPN65582 JZJ65582 KJF65582 KTB65582 LCX65582 LMT65582 LWP65582 MGL65582 MQH65582 NAD65582 NJZ65582 NTV65582 ODR65582 ONN65582 OXJ65582 PHF65582 PRB65582 QAX65582 QKT65582 QUP65582 REL65582 ROH65582 RYD65582 SHZ65582 SRV65582 TBR65582 TLN65582 TVJ65582 UFF65582 UPB65582 UYX65582 VIT65582 VSP65582 WCL65582 WMH65582 WWD65582 V131118 JR131118 TN131118 ADJ131118 ANF131118 AXB131118 BGX131118 BQT131118 CAP131118 CKL131118 CUH131118 DED131118 DNZ131118 DXV131118 EHR131118 ERN131118 FBJ131118 FLF131118 FVB131118 GEX131118 GOT131118 GYP131118 HIL131118 HSH131118 ICD131118 ILZ131118 IVV131118 JFR131118 JPN131118 JZJ131118 KJF131118 KTB131118 LCX131118 LMT131118 LWP131118 MGL131118 MQH131118 NAD131118 NJZ131118 NTV131118 ODR131118 ONN131118 OXJ131118 PHF131118 PRB131118 QAX131118 QKT131118 QUP131118 REL131118 ROH131118 RYD131118 SHZ131118 SRV131118 TBR131118 TLN131118 TVJ131118 UFF131118 UPB131118 UYX131118 VIT131118 VSP131118 WCL131118 WMH131118 WWD131118 V196654 JR196654 TN196654 ADJ196654 ANF196654 AXB196654 BGX196654 BQT196654 CAP196654 CKL196654 CUH196654 DED196654 DNZ196654 DXV196654 EHR196654 ERN196654 FBJ196654 FLF196654 FVB196654 GEX196654 GOT196654 GYP196654 HIL196654 HSH196654 ICD196654 ILZ196654 IVV196654 JFR196654 JPN196654 JZJ196654 KJF196654 KTB196654 LCX196654 LMT196654 LWP196654 MGL196654 MQH196654 NAD196654 NJZ196654 NTV196654 ODR196654 ONN196654 OXJ196654 PHF196654 PRB196654 QAX196654 QKT196654 QUP196654 REL196654 ROH196654 RYD196654 SHZ196654 SRV196654 TBR196654 TLN196654 TVJ196654 UFF196654 UPB196654 UYX196654 VIT196654 VSP196654 WCL196654 WMH196654 WWD196654 V262190 JR262190 TN262190 ADJ262190 ANF262190 AXB262190 BGX262190 BQT262190 CAP262190 CKL262190 CUH262190 DED262190 DNZ262190 DXV262190 EHR262190 ERN262190 FBJ262190 FLF262190 FVB262190 GEX262190 GOT262190 GYP262190 HIL262190 HSH262190 ICD262190 ILZ262190 IVV262190 JFR262190 JPN262190 JZJ262190 KJF262190 KTB262190 LCX262190 LMT262190 LWP262190 MGL262190 MQH262190 NAD262190 NJZ262190 NTV262190 ODR262190 ONN262190 OXJ262190 PHF262190 PRB262190 QAX262190 QKT262190 QUP262190 REL262190 ROH262190 RYD262190 SHZ262190 SRV262190 TBR262190 TLN262190 TVJ262190 UFF262190 UPB262190 UYX262190 VIT262190 VSP262190 WCL262190 WMH262190 WWD262190 V327726 JR327726 TN327726 ADJ327726 ANF327726 AXB327726 BGX327726 BQT327726 CAP327726 CKL327726 CUH327726 DED327726 DNZ327726 DXV327726 EHR327726 ERN327726 FBJ327726 FLF327726 FVB327726 GEX327726 GOT327726 GYP327726 HIL327726 HSH327726 ICD327726 ILZ327726 IVV327726 JFR327726 JPN327726 JZJ327726 KJF327726 KTB327726 LCX327726 LMT327726 LWP327726 MGL327726 MQH327726 NAD327726 NJZ327726 NTV327726 ODR327726 ONN327726 OXJ327726 PHF327726 PRB327726 QAX327726 QKT327726 QUP327726 REL327726 ROH327726 RYD327726 SHZ327726 SRV327726 TBR327726 TLN327726 TVJ327726 UFF327726 UPB327726 UYX327726 VIT327726 VSP327726 WCL327726 WMH327726 WWD327726 V393262 JR393262 TN393262 ADJ393262 ANF393262 AXB393262 BGX393262 BQT393262 CAP393262 CKL393262 CUH393262 DED393262 DNZ393262 DXV393262 EHR393262 ERN393262 FBJ393262 FLF393262 FVB393262 GEX393262 GOT393262 GYP393262 HIL393262 HSH393262 ICD393262 ILZ393262 IVV393262 JFR393262 JPN393262 JZJ393262 KJF393262 KTB393262 LCX393262 LMT393262 LWP393262 MGL393262 MQH393262 NAD393262 NJZ393262 NTV393262 ODR393262 ONN393262 OXJ393262 PHF393262 PRB393262 QAX393262 QKT393262 QUP393262 REL393262 ROH393262 RYD393262 SHZ393262 SRV393262 TBR393262 TLN393262 TVJ393262 UFF393262 UPB393262 UYX393262 VIT393262 VSP393262 WCL393262 WMH393262 WWD393262 V458798 JR458798 TN458798 ADJ458798 ANF458798 AXB458798 BGX458798 BQT458798 CAP458798 CKL458798 CUH458798 DED458798 DNZ458798 DXV458798 EHR458798 ERN458798 FBJ458798 FLF458798 FVB458798 GEX458798 GOT458798 GYP458798 HIL458798 HSH458798 ICD458798 ILZ458798 IVV458798 JFR458798 JPN458798 JZJ458798 KJF458798 KTB458798 LCX458798 LMT458798 LWP458798 MGL458798 MQH458798 NAD458798 NJZ458798 NTV458798 ODR458798 ONN458798 OXJ458798 PHF458798 PRB458798 QAX458798 QKT458798 QUP458798 REL458798 ROH458798 RYD458798 SHZ458798 SRV458798 TBR458798 TLN458798 TVJ458798 UFF458798 UPB458798 UYX458798 VIT458798 VSP458798 WCL458798 WMH458798 WWD458798 V524334 JR524334 TN524334 ADJ524334 ANF524334 AXB524334 BGX524334 BQT524334 CAP524334 CKL524334 CUH524334 DED524334 DNZ524334 DXV524334 EHR524334 ERN524334 FBJ524334 FLF524334 FVB524334 GEX524334 GOT524334 GYP524334 HIL524334 HSH524334 ICD524334 ILZ524334 IVV524334 JFR524334 JPN524334 JZJ524334 KJF524334 KTB524334 LCX524334 LMT524334 LWP524334 MGL524334 MQH524334 NAD524334 NJZ524334 NTV524334 ODR524334 ONN524334 OXJ524334 PHF524334 PRB524334 QAX524334 QKT524334 QUP524334 REL524334 ROH524334 RYD524334 SHZ524334 SRV524334 TBR524334 TLN524334 TVJ524334 UFF524334 UPB524334 UYX524334 VIT524334 VSP524334 WCL524334 WMH524334 WWD524334 V589870 JR589870 TN589870 ADJ589870 ANF589870 AXB589870 BGX589870 BQT589870 CAP589870 CKL589870 CUH589870 DED589870 DNZ589870 DXV589870 EHR589870 ERN589870 FBJ589870 FLF589870 FVB589870 GEX589870 GOT589870 GYP589870 HIL589870 HSH589870 ICD589870 ILZ589870 IVV589870 JFR589870 JPN589870 JZJ589870 KJF589870 KTB589870 LCX589870 LMT589870 LWP589870 MGL589870 MQH589870 NAD589870 NJZ589870 NTV589870 ODR589870 ONN589870 OXJ589870 PHF589870 PRB589870 QAX589870 QKT589870 QUP589870 REL589870 ROH589870 RYD589870 SHZ589870 SRV589870 TBR589870 TLN589870 TVJ589870 UFF589870 UPB589870 UYX589870 VIT589870 VSP589870 WCL589870 WMH589870 WWD589870 V655406 JR655406 TN655406 ADJ655406 ANF655406 AXB655406 BGX655406 BQT655406 CAP655406 CKL655406 CUH655406 DED655406 DNZ655406 DXV655406 EHR655406 ERN655406 FBJ655406 FLF655406 FVB655406 GEX655406 GOT655406 GYP655406 HIL655406 HSH655406 ICD655406 ILZ655406 IVV655406 JFR655406 JPN655406 JZJ655406 KJF655406 KTB655406 LCX655406 LMT655406 LWP655406 MGL655406 MQH655406 NAD655406 NJZ655406 NTV655406 ODR655406 ONN655406 OXJ655406 PHF655406 PRB655406 QAX655406 QKT655406 QUP655406 REL655406 ROH655406 RYD655406 SHZ655406 SRV655406 TBR655406 TLN655406 TVJ655406 UFF655406 UPB655406 UYX655406 VIT655406 VSP655406 WCL655406 WMH655406 WWD655406 V720942 JR720942 TN720942 ADJ720942 ANF720942 AXB720942 BGX720942 BQT720942 CAP720942 CKL720942 CUH720942 DED720942 DNZ720942 DXV720942 EHR720942 ERN720942 FBJ720942 FLF720942 FVB720942 GEX720942 GOT720942 GYP720942 HIL720942 HSH720942 ICD720942 ILZ720942 IVV720942 JFR720942 JPN720942 JZJ720942 KJF720942 KTB720942 LCX720942 LMT720942 LWP720942 MGL720942 MQH720942 NAD720942 NJZ720942 NTV720942 ODR720942 ONN720942 OXJ720942 PHF720942 PRB720942 QAX720942 QKT720942 QUP720942 REL720942 ROH720942 RYD720942 SHZ720942 SRV720942 TBR720942 TLN720942 TVJ720942 UFF720942 UPB720942 UYX720942 VIT720942 VSP720942 WCL720942 WMH720942 WWD720942 V786478 JR786478 TN786478 ADJ786478 ANF786478 AXB786478 BGX786478 BQT786478 CAP786478 CKL786478 CUH786478 DED786478 DNZ786478 DXV786478 EHR786478 ERN786478 FBJ786478 FLF786478 FVB786478 GEX786478 GOT786478 GYP786478 HIL786478 HSH786478 ICD786478 ILZ786478 IVV786478 JFR786478 JPN786478 JZJ786478 KJF786478 KTB786478 LCX786478 LMT786478 LWP786478 MGL786478 MQH786478 NAD786478 NJZ786478 NTV786478 ODR786478 ONN786478 OXJ786478 PHF786478 PRB786478 QAX786478 QKT786478 QUP786478 REL786478 ROH786478 RYD786478 SHZ786478 SRV786478 TBR786478 TLN786478 TVJ786478 UFF786478 UPB786478 UYX786478 VIT786478 VSP786478 WCL786478 WMH786478 WWD786478 V852014 JR852014 TN852014 ADJ852014 ANF852014 AXB852014 BGX852014 BQT852014 CAP852014 CKL852014 CUH852014 DED852014 DNZ852014 DXV852014 EHR852014 ERN852014 FBJ852014 FLF852014 FVB852014 GEX852014 GOT852014 GYP852014 HIL852014 HSH852014 ICD852014 ILZ852014 IVV852014 JFR852014 JPN852014 JZJ852014 KJF852014 KTB852014 LCX852014 LMT852014 LWP852014 MGL852014 MQH852014 NAD852014 NJZ852014 NTV852014 ODR852014 ONN852014 OXJ852014 PHF852014 PRB852014 QAX852014 QKT852014 QUP852014 REL852014 ROH852014 RYD852014 SHZ852014 SRV852014 TBR852014 TLN852014 TVJ852014 UFF852014 UPB852014 UYX852014 VIT852014 VSP852014 WCL852014 WMH852014 WWD852014 V917550 JR917550 TN917550 ADJ917550 ANF917550 AXB917550 BGX917550 BQT917550 CAP917550 CKL917550 CUH917550 DED917550 DNZ917550 DXV917550 EHR917550 ERN917550 FBJ917550 FLF917550 FVB917550 GEX917550 GOT917550 GYP917550 HIL917550 HSH917550 ICD917550 ILZ917550 IVV917550 JFR917550 JPN917550 JZJ917550 KJF917550 KTB917550 LCX917550 LMT917550 LWP917550 MGL917550 MQH917550 NAD917550 NJZ917550 NTV917550 ODR917550 ONN917550 OXJ917550 PHF917550 PRB917550 QAX917550 QKT917550 QUP917550 REL917550 ROH917550 RYD917550 SHZ917550 SRV917550 TBR917550 TLN917550 TVJ917550 UFF917550 UPB917550 UYX917550 VIT917550 VSP917550 WCL917550 WMH917550 WWD917550 V983086 JR983086 TN983086 ADJ983086 ANF983086 AXB983086 BGX983086 BQT983086 CAP983086 CKL983086 CUH983086 DED983086 DNZ983086 DXV983086 EHR983086 ERN983086 FBJ983086 FLF983086 FVB983086 GEX983086 GOT983086 GYP983086 HIL983086 HSH983086 ICD983086 ILZ983086 IVV983086 JFR983086 JPN983086 JZJ983086 KJF983086 KTB983086 LCX983086 LMT983086 LWP983086 MGL983086 MQH983086 NAD983086 NJZ983086 NTV983086 ODR983086 ONN983086 OXJ983086 PHF983086 PRB983086 QAX983086 QKT983086 QUP983086 REL983086 ROH983086 RYD983086 SHZ983086 SRV983086 TBR983086 TLN983086 TVJ983086 UFF983086 UPB983086 UYX983086 VIT983086 VSP983086 WCL983086 WMH983086 WWD983086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W65629 JS65629 TO65629 ADK65629 ANG65629 AXC65629 BGY65629 BQU65629 CAQ65629 CKM65629 CUI65629 DEE65629 DOA65629 DXW65629 EHS65629 ERO65629 FBK65629 FLG65629 FVC65629 GEY65629 GOU65629 GYQ65629 HIM65629 HSI65629 ICE65629 IMA65629 IVW65629 JFS65629 JPO65629 JZK65629 KJG65629 KTC65629 LCY65629 LMU65629 LWQ65629 MGM65629 MQI65629 NAE65629 NKA65629 NTW65629 ODS65629 ONO65629 OXK65629 PHG65629 PRC65629 QAY65629 QKU65629 QUQ65629 REM65629 ROI65629 RYE65629 SIA65629 SRW65629 TBS65629 TLO65629 TVK65629 UFG65629 UPC65629 UYY65629 VIU65629 VSQ65629 WCM65629 WMI65629 WWE65629 W131165 JS131165 TO131165 ADK131165 ANG131165 AXC131165 BGY131165 BQU131165 CAQ131165 CKM131165 CUI131165 DEE131165 DOA131165 DXW131165 EHS131165 ERO131165 FBK131165 FLG131165 FVC131165 GEY131165 GOU131165 GYQ131165 HIM131165 HSI131165 ICE131165 IMA131165 IVW131165 JFS131165 JPO131165 JZK131165 KJG131165 KTC131165 LCY131165 LMU131165 LWQ131165 MGM131165 MQI131165 NAE131165 NKA131165 NTW131165 ODS131165 ONO131165 OXK131165 PHG131165 PRC131165 QAY131165 QKU131165 QUQ131165 REM131165 ROI131165 RYE131165 SIA131165 SRW131165 TBS131165 TLO131165 TVK131165 UFG131165 UPC131165 UYY131165 VIU131165 VSQ131165 WCM131165 WMI131165 WWE131165 W196701 JS196701 TO196701 ADK196701 ANG196701 AXC196701 BGY196701 BQU196701 CAQ196701 CKM196701 CUI196701 DEE196701 DOA196701 DXW196701 EHS196701 ERO196701 FBK196701 FLG196701 FVC196701 GEY196701 GOU196701 GYQ196701 HIM196701 HSI196701 ICE196701 IMA196701 IVW196701 JFS196701 JPO196701 JZK196701 KJG196701 KTC196701 LCY196701 LMU196701 LWQ196701 MGM196701 MQI196701 NAE196701 NKA196701 NTW196701 ODS196701 ONO196701 OXK196701 PHG196701 PRC196701 QAY196701 QKU196701 QUQ196701 REM196701 ROI196701 RYE196701 SIA196701 SRW196701 TBS196701 TLO196701 TVK196701 UFG196701 UPC196701 UYY196701 VIU196701 VSQ196701 WCM196701 WMI196701 WWE196701 W262237 JS262237 TO262237 ADK262237 ANG262237 AXC262237 BGY262237 BQU262237 CAQ262237 CKM262237 CUI262237 DEE262237 DOA262237 DXW262237 EHS262237 ERO262237 FBK262237 FLG262237 FVC262237 GEY262237 GOU262237 GYQ262237 HIM262237 HSI262237 ICE262237 IMA262237 IVW262237 JFS262237 JPO262237 JZK262237 KJG262237 KTC262237 LCY262237 LMU262237 LWQ262237 MGM262237 MQI262237 NAE262237 NKA262237 NTW262237 ODS262237 ONO262237 OXK262237 PHG262237 PRC262237 QAY262237 QKU262237 QUQ262237 REM262237 ROI262237 RYE262237 SIA262237 SRW262237 TBS262237 TLO262237 TVK262237 UFG262237 UPC262237 UYY262237 VIU262237 VSQ262237 WCM262237 WMI262237 WWE262237 W327773 JS327773 TO327773 ADK327773 ANG327773 AXC327773 BGY327773 BQU327773 CAQ327773 CKM327773 CUI327773 DEE327773 DOA327773 DXW327773 EHS327773 ERO327773 FBK327773 FLG327773 FVC327773 GEY327773 GOU327773 GYQ327773 HIM327773 HSI327773 ICE327773 IMA327773 IVW327773 JFS327773 JPO327773 JZK327773 KJG327773 KTC327773 LCY327773 LMU327773 LWQ327773 MGM327773 MQI327773 NAE327773 NKA327773 NTW327773 ODS327773 ONO327773 OXK327773 PHG327773 PRC327773 QAY327773 QKU327773 QUQ327773 REM327773 ROI327773 RYE327773 SIA327773 SRW327773 TBS327773 TLO327773 TVK327773 UFG327773 UPC327773 UYY327773 VIU327773 VSQ327773 WCM327773 WMI327773 WWE327773 W393309 JS393309 TO393309 ADK393309 ANG393309 AXC393309 BGY393309 BQU393309 CAQ393309 CKM393309 CUI393309 DEE393309 DOA393309 DXW393309 EHS393309 ERO393309 FBK393309 FLG393309 FVC393309 GEY393309 GOU393309 GYQ393309 HIM393309 HSI393309 ICE393309 IMA393309 IVW393309 JFS393309 JPO393309 JZK393309 KJG393309 KTC393309 LCY393309 LMU393309 LWQ393309 MGM393309 MQI393309 NAE393309 NKA393309 NTW393309 ODS393309 ONO393309 OXK393309 PHG393309 PRC393309 QAY393309 QKU393309 QUQ393309 REM393309 ROI393309 RYE393309 SIA393309 SRW393309 TBS393309 TLO393309 TVK393309 UFG393309 UPC393309 UYY393309 VIU393309 VSQ393309 WCM393309 WMI393309 WWE393309 W458845 JS458845 TO458845 ADK458845 ANG458845 AXC458845 BGY458845 BQU458845 CAQ458845 CKM458845 CUI458845 DEE458845 DOA458845 DXW458845 EHS458845 ERO458845 FBK458845 FLG458845 FVC458845 GEY458845 GOU458845 GYQ458845 HIM458845 HSI458845 ICE458845 IMA458845 IVW458845 JFS458845 JPO458845 JZK458845 KJG458845 KTC458845 LCY458845 LMU458845 LWQ458845 MGM458845 MQI458845 NAE458845 NKA458845 NTW458845 ODS458845 ONO458845 OXK458845 PHG458845 PRC458845 QAY458845 QKU458845 QUQ458845 REM458845 ROI458845 RYE458845 SIA458845 SRW458845 TBS458845 TLO458845 TVK458845 UFG458845 UPC458845 UYY458845 VIU458845 VSQ458845 WCM458845 WMI458845 WWE458845 W524381 JS524381 TO524381 ADK524381 ANG524381 AXC524381 BGY524381 BQU524381 CAQ524381 CKM524381 CUI524381 DEE524381 DOA524381 DXW524381 EHS524381 ERO524381 FBK524381 FLG524381 FVC524381 GEY524381 GOU524381 GYQ524381 HIM524381 HSI524381 ICE524381 IMA524381 IVW524381 JFS524381 JPO524381 JZK524381 KJG524381 KTC524381 LCY524381 LMU524381 LWQ524381 MGM524381 MQI524381 NAE524381 NKA524381 NTW524381 ODS524381 ONO524381 OXK524381 PHG524381 PRC524381 QAY524381 QKU524381 QUQ524381 REM524381 ROI524381 RYE524381 SIA524381 SRW524381 TBS524381 TLO524381 TVK524381 UFG524381 UPC524381 UYY524381 VIU524381 VSQ524381 WCM524381 WMI524381 WWE524381 W589917 JS589917 TO589917 ADK589917 ANG589917 AXC589917 BGY589917 BQU589917 CAQ589917 CKM589917 CUI589917 DEE589917 DOA589917 DXW589917 EHS589917 ERO589917 FBK589917 FLG589917 FVC589917 GEY589917 GOU589917 GYQ589917 HIM589917 HSI589917 ICE589917 IMA589917 IVW589917 JFS589917 JPO589917 JZK589917 KJG589917 KTC589917 LCY589917 LMU589917 LWQ589917 MGM589917 MQI589917 NAE589917 NKA589917 NTW589917 ODS589917 ONO589917 OXK589917 PHG589917 PRC589917 QAY589917 QKU589917 QUQ589917 REM589917 ROI589917 RYE589917 SIA589917 SRW589917 TBS589917 TLO589917 TVK589917 UFG589917 UPC589917 UYY589917 VIU589917 VSQ589917 WCM589917 WMI589917 WWE589917 W655453 JS655453 TO655453 ADK655453 ANG655453 AXC655453 BGY655453 BQU655453 CAQ655453 CKM655453 CUI655453 DEE655453 DOA655453 DXW655453 EHS655453 ERO655453 FBK655453 FLG655453 FVC655453 GEY655453 GOU655453 GYQ655453 HIM655453 HSI655453 ICE655453 IMA655453 IVW655453 JFS655453 JPO655453 JZK655453 KJG655453 KTC655453 LCY655453 LMU655453 LWQ655453 MGM655453 MQI655453 NAE655453 NKA655453 NTW655453 ODS655453 ONO655453 OXK655453 PHG655453 PRC655453 QAY655453 QKU655453 QUQ655453 REM655453 ROI655453 RYE655453 SIA655453 SRW655453 TBS655453 TLO655453 TVK655453 UFG655453 UPC655453 UYY655453 VIU655453 VSQ655453 WCM655453 WMI655453 WWE655453 W720989 JS720989 TO720989 ADK720989 ANG720989 AXC720989 BGY720989 BQU720989 CAQ720989 CKM720989 CUI720989 DEE720989 DOA720989 DXW720989 EHS720989 ERO720989 FBK720989 FLG720989 FVC720989 GEY720989 GOU720989 GYQ720989 HIM720989 HSI720989 ICE720989 IMA720989 IVW720989 JFS720989 JPO720989 JZK720989 KJG720989 KTC720989 LCY720989 LMU720989 LWQ720989 MGM720989 MQI720989 NAE720989 NKA720989 NTW720989 ODS720989 ONO720989 OXK720989 PHG720989 PRC720989 QAY720989 QKU720989 QUQ720989 REM720989 ROI720989 RYE720989 SIA720989 SRW720989 TBS720989 TLO720989 TVK720989 UFG720989 UPC720989 UYY720989 VIU720989 VSQ720989 WCM720989 WMI720989 WWE720989 W786525 JS786525 TO786525 ADK786525 ANG786525 AXC786525 BGY786525 BQU786525 CAQ786525 CKM786525 CUI786525 DEE786525 DOA786525 DXW786525 EHS786525 ERO786525 FBK786525 FLG786525 FVC786525 GEY786525 GOU786525 GYQ786525 HIM786525 HSI786525 ICE786525 IMA786525 IVW786525 JFS786525 JPO786525 JZK786525 KJG786525 KTC786525 LCY786525 LMU786525 LWQ786525 MGM786525 MQI786525 NAE786525 NKA786525 NTW786525 ODS786525 ONO786525 OXK786525 PHG786525 PRC786525 QAY786525 QKU786525 QUQ786525 REM786525 ROI786525 RYE786525 SIA786525 SRW786525 TBS786525 TLO786525 TVK786525 UFG786525 UPC786525 UYY786525 VIU786525 VSQ786525 WCM786525 WMI786525 WWE786525 W852061 JS852061 TO852061 ADK852061 ANG852061 AXC852061 BGY852061 BQU852061 CAQ852061 CKM852061 CUI852061 DEE852061 DOA852061 DXW852061 EHS852061 ERO852061 FBK852061 FLG852061 FVC852061 GEY852061 GOU852061 GYQ852061 HIM852061 HSI852061 ICE852061 IMA852061 IVW852061 JFS852061 JPO852061 JZK852061 KJG852061 KTC852061 LCY852061 LMU852061 LWQ852061 MGM852061 MQI852061 NAE852061 NKA852061 NTW852061 ODS852061 ONO852061 OXK852061 PHG852061 PRC852061 QAY852061 QKU852061 QUQ852061 REM852061 ROI852061 RYE852061 SIA852061 SRW852061 TBS852061 TLO852061 TVK852061 UFG852061 UPC852061 UYY852061 VIU852061 VSQ852061 WCM852061 WMI852061 WWE852061 W917597 JS917597 TO917597 ADK917597 ANG917597 AXC917597 BGY917597 BQU917597 CAQ917597 CKM917597 CUI917597 DEE917597 DOA917597 DXW917597 EHS917597 ERO917597 FBK917597 FLG917597 FVC917597 GEY917597 GOU917597 GYQ917597 HIM917597 HSI917597 ICE917597 IMA917597 IVW917597 JFS917597 JPO917597 JZK917597 KJG917597 KTC917597 LCY917597 LMU917597 LWQ917597 MGM917597 MQI917597 NAE917597 NKA917597 NTW917597 ODS917597 ONO917597 OXK917597 PHG917597 PRC917597 QAY917597 QKU917597 QUQ917597 REM917597 ROI917597 RYE917597 SIA917597 SRW917597 TBS917597 TLO917597 TVK917597 UFG917597 UPC917597 UYY917597 VIU917597 VSQ917597 WCM917597 WMI917597 WWE917597 W983133 JS983133 TO983133 ADK983133 ANG983133 AXC983133 BGY983133 BQU983133 CAQ983133 CKM983133 CUI983133 DEE983133 DOA983133 DXW983133 EHS983133 ERO983133 FBK983133 FLG983133 FVC983133 GEY983133 GOU983133 GYQ983133 HIM983133 HSI983133 ICE983133 IMA983133 IVW983133 JFS983133 JPO983133 JZK983133 KJG983133 KTC983133 LCY983133 LMU983133 LWQ983133 MGM983133 MQI983133 NAE983133 NKA983133 NTW983133 ODS983133 ONO983133 OXK983133 PHG983133 PRC983133 QAY983133 QKU983133 QUQ983133 REM983133 ROI983133 RYE983133 SIA983133 SRW983133 TBS983133 TLO983133 TVK983133 UFG983133 UPC983133 UYY983133 VIU983133 VSQ983133 WCM983133 WMI983133 WWE983133 W91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W65627 JS65627 TO65627 ADK65627 ANG65627 AXC65627 BGY65627 BQU65627 CAQ65627 CKM65627 CUI65627 DEE65627 DOA65627 DXW65627 EHS65627 ERO65627 FBK65627 FLG65627 FVC65627 GEY65627 GOU65627 GYQ65627 HIM65627 HSI65627 ICE65627 IMA65627 IVW65627 JFS65627 JPO65627 JZK65627 KJG65627 KTC65627 LCY65627 LMU65627 LWQ65627 MGM65627 MQI65627 NAE65627 NKA65627 NTW65627 ODS65627 ONO65627 OXK65627 PHG65627 PRC65627 QAY65627 QKU65627 QUQ65627 REM65627 ROI65627 RYE65627 SIA65627 SRW65627 TBS65627 TLO65627 TVK65627 UFG65627 UPC65627 UYY65627 VIU65627 VSQ65627 WCM65627 WMI65627 WWE65627 W131163 JS131163 TO131163 ADK131163 ANG131163 AXC131163 BGY131163 BQU131163 CAQ131163 CKM131163 CUI131163 DEE131163 DOA131163 DXW131163 EHS131163 ERO131163 FBK131163 FLG131163 FVC131163 GEY131163 GOU131163 GYQ131163 HIM131163 HSI131163 ICE131163 IMA131163 IVW131163 JFS131163 JPO131163 JZK131163 KJG131163 KTC131163 LCY131163 LMU131163 LWQ131163 MGM131163 MQI131163 NAE131163 NKA131163 NTW131163 ODS131163 ONO131163 OXK131163 PHG131163 PRC131163 QAY131163 QKU131163 QUQ131163 REM131163 ROI131163 RYE131163 SIA131163 SRW131163 TBS131163 TLO131163 TVK131163 UFG131163 UPC131163 UYY131163 VIU131163 VSQ131163 WCM131163 WMI131163 WWE131163 W196699 JS196699 TO196699 ADK196699 ANG196699 AXC196699 BGY196699 BQU196699 CAQ196699 CKM196699 CUI196699 DEE196699 DOA196699 DXW196699 EHS196699 ERO196699 FBK196699 FLG196699 FVC196699 GEY196699 GOU196699 GYQ196699 HIM196699 HSI196699 ICE196699 IMA196699 IVW196699 JFS196699 JPO196699 JZK196699 KJG196699 KTC196699 LCY196699 LMU196699 LWQ196699 MGM196699 MQI196699 NAE196699 NKA196699 NTW196699 ODS196699 ONO196699 OXK196699 PHG196699 PRC196699 QAY196699 QKU196699 QUQ196699 REM196699 ROI196699 RYE196699 SIA196699 SRW196699 TBS196699 TLO196699 TVK196699 UFG196699 UPC196699 UYY196699 VIU196699 VSQ196699 WCM196699 WMI196699 WWE196699 W262235 JS262235 TO262235 ADK262235 ANG262235 AXC262235 BGY262235 BQU262235 CAQ262235 CKM262235 CUI262235 DEE262235 DOA262235 DXW262235 EHS262235 ERO262235 FBK262235 FLG262235 FVC262235 GEY262235 GOU262235 GYQ262235 HIM262235 HSI262235 ICE262235 IMA262235 IVW262235 JFS262235 JPO262235 JZK262235 KJG262235 KTC262235 LCY262235 LMU262235 LWQ262235 MGM262235 MQI262235 NAE262235 NKA262235 NTW262235 ODS262235 ONO262235 OXK262235 PHG262235 PRC262235 QAY262235 QKU262235 QUQ262235 REM262235 ROI262235 RYE262235 SIA262235 SRW262235 TBS262235 TLO262235 TVK262235 UFG262235 UPC262235 UYY262235 VIU262235 VSQ262235 WCM262235 WMI262235 WWE262235 W327771 JS327771 TO327771 ADK327771 ANG327771 AXC327771 BGY327771 BQU327771 CAQ327771 CKM327771 CUI327771 DEE327771 DOA327771 DXW327771 EHS327771 ERO327771 FBK327771 FLG327771 FVC327771 GEY327771 GOU327771 GYQ327771 HIM327771 HSI327771 ICE327771 IMA327771 IVW327771 JFS327771 JPO327771 JZK327771 KJG327771 KTC327771 LCY327771 LMU327771 LWQ327771 MGM327771 MQI327771 NAE327771 NKA327771 NTW327771 ODS327771 ONO327771 OXK327771 PHG327771 PRC327771 QAY327771 QKU327771 QUQ327771 REM327771 ROI327771 RYE327771 SIA327771 SRW327771 TBS327771 TLO327771 TVK327771 UFG327771 UPC327771 UYY327771 VIU327771 VSQ327771 WCM327771 WMI327771 WWE327771 W393307 JS393307 TO393307 ADK393307 ANG393307 AXC393307 BGY393307 BQU393307 CAQ393307 CKM393307 CUI393307 DEE393307 DOA393307 DXW393307 EHS393307 ERO393307 FBK393307 FLG393307 FVC393307 GEY393307 GOU393307 GYQ393307 HIM393307 HSI393307 ICE393307 IMA393307 IVW393307 JFS393307 JPO393307 JZK393307 KJG393307 KTC393307 LCY393307 LMU393307 LWQ393307 MGM393307 MQI393307 NAE393307 NKA393307 NTW393307 ODS393307 ONO393307 OXK393307 PHG393307 PRC393307 QAY393307 QKU393307 QUQ393307 REM393307 ROI393307 RYE393307 SIA393307 SRW393307 TBS393307 TLO393307 TVK393307 UFG393307 UPC393307 UYY393307 VIU393307 VSQ393307 WCM393307 WMI393307 WWE393307 W458843 JS458843 TO458843 ADK458843 ANG458843 AXC458843 BGY458843 BQU458843 CAQ458843 CKM458843 CUI458843 DEE458843 DOA458843 DXW458843 EHS458843 ERO458843 FBK458843 FLG458843 FVC458843 GEY458843 GOU458843 GYQ458843 HIM458843 HSI458843 ICE458843 IMA458843 IVW458843 JFS458843 JPO458843 JZK458843 KJG458843 KTC458843 LCY458843 LMU458843 LWQ458843 MGM458843 MQI458843 NAE458843 NKA458843 NTW458843 ODS458843 ONO458843 OXK458843 PHG458843 PRC458843 QAY458843 QKU458843 QUQ458843 REM458843 ROI458843 RYE458843 SIA458843 SRW458843 TBS458843 TLO458843 TVK458843 UFG458843 UPC458843 UYY458843 VIU458843 VSQ458843 WCM458843 WMI458843 WWE458843 W524379 JS524379 TO524379 ADK524379 ANG524379 AXC524379 BGY524379 BQU524379 CAQ524379 CKM524379 CUI524379 DEE524379 DOA524379 DXW524379 EHS524379 ERO524379 FBK524379 FLG524379 FVC524379 GEY524379 GOU524379 GYQ524379 HIM524379 HSI524379 ICE524379 IMA524379 IVW524379 JFS524379 JPO524379 JZK524379 KJG524379 KTC524379 LCY524379 LMU524379 LWQ524379 MGM524379 MQI524379 NAE524379 NKA524379 NTW524379 ODS524379 ONO524379 OXK524379 PHG524379 PRC524379 QAY524379 QKU524379 QUQ524379 REM524379 ROI524379 RYE524379 SIA524379 SRW524379 TBS524379 TLO524379 TVK524379 UFG524379 UPC524379 UYY524379 VIU524379 VSQ524379 WCM524379 WMI524379 WWE524379 W589915 JS589915 TO589915 ADK589915 ANG589915 AXC589915 BGY589915 BQU589915 CAQ589915 CKM589915 CUI589915 DEE589915 DOA589915 DXW589915 EHS589915 ERO589915 FBK589915 FLG589915 FVC589915 GEY589915 GOU589915 GYQ589915 HIM589915 HSI589915 ICE589915 IMA589915 IVW589915 JFS589915 JPO589915 JZK589915 KJG589915 KTC589915 LCY589915 LMU589915 LWQ589915 MGM589915 MQI589915 NAE589915 NKA589915 NTW589915 ODS589915 ONO589915 OXK589915 PHG589915 PRC589915 QAY589915 QKU589915 QUQ589915 REM589915 ROI589915 RYE589915 SIA589915 SRW589915 TBS589915 TLO589915 TVK589915 UFG589915 UPC589915 UYY589915 VIU589915 VSQ589915 WCM589915 WMI589915 WWE589915 W655451 JS655451 TO655451 ADK655451 ANG655451 AXC655451 BGY655451 BQU655451 CAQ655451 CKM655451 CUI655451 DEE655451 DOA655451 DXW655451 EHS655451 ERO655451 FBK655451 FLG655451 FVC655451 GEY655451 GOU655451 GYQ655451 HIM655451 HSI655451 ICE655451 IMA655451 IVW655451 JFS655451 JPO655451 JZK655451 KJG655451 KTC655451 LCY655451 LMU655451 LWQ655451 MGM655451 MQI655451 NAE655451 NKA655451 NTW655451 ODS655451 ONO655451 OXK655451 PHG655451 PRC655451 QAY655451 QKU655451 QUQ655451 REM655451 ROI655451 RYE655451 SIA655451 SRW655451 TBS655451 TLO655451 TVK655451 UFG655451 UPC655451 UYY655451 VIU655451 VSQ655451 WCM655451 WMI655451 WWE655451 W720987 JS720987 TO720987 ADK720987 ANG720987 AXC720987 BGY720987 BQU720987 CAQ720987 CKM720987 CUI720987 DEE720987 DOA720987 DXW720987 EHS720987 ERO720987 FBK720987 FLG720987 FVC720987 GEY720987 GOU720987 GYQ720987 HIM720987 HSI720987 ICE720987 IMA720987 IVW720987 JFS720987 JPO720987 JZK720987 KJG720987 KTC720987 LCY720987 LMU720987 LWQ720987 MGM720987 MQI720987 NAE720987 NKA720987 NTW720987 ODS720987 ONO720987 OXK720987 PHG720987 PRC720987 QAY720987 QKU720987 QUQ720987 REM720987 ROI720987 RYE720987 SIA720987 SRW720987 TBS720987 TLO720987 TVK720987 UFG720987 UPC720987 UYY720987 VIU720987 VSQ720987 WCM720987 WMI720987 WWE720987 W786523 JS786523 TO786523 ADK786523 ANG786523 AXC786523 BGY786523 BQU786523 CAQ786523 CKM786523 CUI786523 DEE786523 DOA786523 DXW786523 EHS786523 ERO786523 FBK786523 FLG786523 FVC786523 GEY786523 GOU786523 GYQ786523 HIM786523 HSI786523 ICE786523 IMA786523 IVW786523 JFS786523 JPO786523 JZK786523 KJG786523 KTC786523 LCY786523 LMU786523 LWQ786523 MGM786523 MQI786523 NAE786523 NKA786523 NTW786523 ODS786523 ONO786523 OXK786523 PHG786523 PRC786523 QAY786523 QKU786523 QUQ786523 REM786523 ROI786523 RYE786523 SIA786523 SRW786523 TBS786523 TLO786523 TVK786523 UFG786523 UPC786523 UYY786523 VIU786523 VSQ786523 WCM786523 WMI786523 WWE786523 W852059 JS852059 TO852059 ADK852059 ANG852059 AXC852059 BGY852059 BQU852059 CAQ852059 CKM852059 CUI852059 DEE852059 DOA852059 DXW852059 EHS852059 ERO852059 FBK852059 FLG852059 FVC852059 GEY852059 GOU852059 GYQ852059 HIM852059 HSI852059 ICE852059 IMA852059 IVW852059 JFS852059 JPO852059 JZK852059 KJG852059 KTC852059 LCY852059 LMU852059 LWQ852059 MGM852059 MQI852059 NAE852059 NKA852059 NTW852059 ODS852059 ONO852059 OXK852059 PHG852059 PRC852059 QAY852059 QKU852059 QUQ852059 REM852059 ROI852059 RYE852059 SIA852059 SRW852059 TBS852059 TLO852059 TVK852059 UFG852059 UPC852059 UYY852059 VIU852059 VSQ852059 WCM852059 WMI852059 WWE852059 W917595 JS917595 TO917595 ADK917595 ANG917595 AXC917595 BGY917595 BQU917595 CAQ917595 CKM917595 CUI917595 DEE917595 DOA917595 DXW917595 EHS917595 ERO917595 FBK917595 FLG917595 FVC917595 GEY917595 GOU917595 GYQ917595 HIM917595 HSI917595 ICE917595 IMA917595 IVW917595 JFS917595 JPO917595 JZK917595 KJG917595 KTC917595 LCY917595 LMU917595 LWQ917595 MGM917595 MQI917595 NAE917595 NKA917595 NTW917595 ODS917595 ONO917595 OXK917595 PHG917595 PRC917595 QAY917595 QKU917595 QUQ917595 REM917595 ROI917595 RYE917595 SIA917595 SRW917595 TBS917595 TLO917595 TVK917595 UFG917595 UPC917595 UYY917595 VIU917595 VSQ917595 WCM917595 WMI917595 WWE917595 W983131 JS983131 TO983131 ADK983131 ANG983131 AXC983131 BGY983131 BQU983131 CAQ983131 CKM983131 CUI983131 DEE983131 DOA983131 DXW983131 EHS983131 ERO983131 FBK983131 FLG983131 FVC983131 GEY983131 GOU983131 GYQ983131 HIM983131 HSI983131 ICE983131 IMA983131 IVW983131 JFS983131 JPO983131 JZK983131 KJG983131 KTC983131 LCY983131 LMU983131 LWQ983131 MGM983131 MQI983131 NAE983131 NKA983131 NTW983131 ODS983131 ONO983131 OXK983131 PHG983131 PRC983131 QAY983131 QKU983131 QUQ983131 REM983131 ROI983131 RYE983131 SIA983131 SRW983131 TBS983131 TLO983131 TVK983131 UFG983131 UPC983131 UYY983131 VIU983131 VSQ983131 WCM983131 WMI983131 WWE983131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W87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W65623 JS65623 TO65623 ADK65623 ANG65623 AXC65623 BGY65623 BQU65623 CAQ65623 CKM65623 CUI65623 DEE65623 DOA65623 DXW65623 EHS65623 ERO65623 FBK65623 FLG65623 FVC65623 GEY65623 GOU65623 GYQ65623 HIM65623 HSI65623 ICE65623 IMA65623 IVW65623 JFS65623 JPO65623 JZK65623 KJG65623 KTC65623 LCY65623 LMU65623 LWQ65623 MGM65623 MQI65623 NAE65623 NKA65623 NTW65623 ODS65623 ONO65623 OXK65623 PHG65623 PRC65623 QAY65623 QKU65623 QUQ65623 REM65623 ROI65623 RYE65623 SIA65623 SRW65623 TBS65623 TLO65623 TVK65623 UFG65623 UPC65623 UYY65623 VIU65623 VSQ65623 WCM65623 WMI65623 WWE65623 W131159 JS131159 TO131159 ADK131159 ANG131159 AXC131159 BGY131159 BQU131159 CAQ131159 CKM131159 CUI131159 DEE131159 DOA131159 DXW131159 EHS131159 ERO131159 FBK131159 FLG131159 FVC131159 GEY131159 GOU131159 GYQ131159 HIM131159 HSI131159 ICE131159 IMA131159 IVW131159 JFS131159 JPO131159 JZK131159 KJG131159 KTC131159 LCY131159 LMU131159 LWQ131159 MGM131159 MQI131159 NAE131159 NKA131159 NTW131159 ODS131159 ONO131159 OXK131159 PHG131159 PRC131159 QAY131159 QKU131159 QUQ131159 REM131159 ROI131159 RYE131159 SIA131159 SRW131159 TBS131159 TLO131159 TVK131159 UFG131159 UPC131159 UYY131159 VIU131159 VSQ131159 WCM131159 WMI131159 WWE131159 W196695 JS196695 TO196695 ADK196695 ANG196695 AXC196695 BGY196695 BQU196695 CAQ196695 CKM196695 CUI196695 DEE196695 DOA196695 DXW196695 EHS196695 ERO196695 FBK196695 FLG196695 FVC196695 GEY196695 GOU196695 GYQ196695 HIM196695 HSI196695 ICE196695 IMA196695 IVW196695 JFS196695 JPO196695 JZK196695 KJG196695 KTC196695 LCY196695 LMU196695 LWQ196695 MGM196695 MQI196695 NAE196695 NKA196695 NTW196695 ODS196695 ONO196695 OXK196695 PHG196695 PRC196695 QAY196695 QKU196695 QUQ196695 REM196695 ROI196695 RYE196695 SIA196695 SRW196695 TBS196695 TLO196695 TVK196695 UFG196695 UPC196695 UYY196695 VIU196695 VSQ196695 WCM196695 WMI196695 WWE196695 W262231 JS262231 TO262231 ADK262231 ANG262231 AXC262231 BGY262231 BQU262231 CAQ262231 CKM262231 CUI262231 DEE262231 DOA262231 DXW262231 EHS262231 ERO262231 FBK262231 FLG262231 FVC262231 GEY262231 GOU262231 GYQ262231 HIM262231 HSI262231 ICE262231 IMA262231 IVW262231 JFS262231 JPO262231 JZK262231 KJG262231 KTC262231 LCY262231 LMU262231 LWQ262231 MGM262231 MQI262231 NAE262231 NKA262231 NTW262231 ODS262231 ONO262231 OXK262231 PHG262231 PRC262231 QAY262231 QKU262231 QUQ262231 REM262231 ROI262231 RYE262231 SIA262231 SRW262231 TBS262231 TLO262231 TVK262231 UFG262231 UPC262231 UYY262231 VIU262231 VSQ262231 WCM262231 WMI262231 WWE262231 W327767 JS327767 TO327767 ADK327767 ANG327767 AXC327767 BGY327767 BQU327767 CAQ327767 CKM327767 CUI327767 DEE327767 DOA327767 DXW327767 EHS327767 ERO327767 FBK327767 FLG327767 FVC327767 GEY327767 GOU327767 GYQ327767 HIM327767 HSI327767 ICE327767 IMA327767 IVW327767 JFS327767 JPO327767 JZK327767 KJG327767 KTC327767 LCY327767 LMU327767 LWQ327767 MGM327767 MQI327767 NAE327767 NKA327767 NTW327767 ODS327767 ONO327767 OXK327767 PHG327767 PRC327767 QAY327767 QKU327767 QUQ327767 REM327767 ROI327767 RYE327767 SIA327767 SRW327767 TBS327767 TLO327767 TVK327767 UFG327767 UPC327767 UYY327767 VIU327767 VSQ327767 WCM327767 WMI327767 WWE327767 W393303 JS393303 TO393303 ADK393303 ANG393303 AXC393303 BGY393303 BQU393303 CAQ393303 CKM393303 CUI393303 DEE393303 DOA393303 DXW393303 EHS393303 ERO393303 FBK393303 FLG393303 FVC393303 GEY393303 GOU393303 GYQ393303 HIM393303 HSI393303 ICE393303 IMA393303 IVW393303 JFS393303 JPO393303 JZK393303 KJG393303 KTC393303 LCY393303 LMU393303 LWQ393303 MGM393303 MQI393303 NAE393303 NKA393303 NTW393303 ODS393303 ONO393303 OXK393303 PHG393303 PRC393303 QAY393303 QKU393303 QUQ393303 REM393303 ROI393303 RYE393303 SIA393303 SRW393303 TBS393303 TLO393303 TVK393303 UFG393303 UPC393303 UYY393303 VIU393303 VSQ393303 WCM393303 WMI393303 WWE393303 W458839 JS458839 TO458839 ADK458839 ANG458839 AXC458839 BGY458839 BQU458839 CAQ458839 CKM458839 CUI458839 DEE458839 DOA458839 DXW458839 EHS458839 ERO458839 FBK458839 FLG458839 FVC458839 GEY458839 GOU458839 GYQ458839 HIM458839 HSI458839 ICE458839 IMA458839 IVW458839 JFS458839 JPO458839 JZK458839 KJG458839 KTC458839 LCY458839 LMU458839 LWQ458839 MGM458839 MQI458839 NAE458839 NKA458839 NTW458839 ODS458839 ONO458839 OXK458839 PHG458839 PRC458839 QAY458839 QKU458839 QUQ458839 REM458839 ROI458839 RYE458839 SIA458839 SRW458839 TBS458839 TLO458839 TVK458839 UFG458839 UPC458839 UYY458839 VIU458839 VSQ458839 WCM458839 WMI458839 WWE458839 W524375 JS524375 TO524375 ADK524375 ANG524375 AXC524375 BGY524375 BQU524375 CAQ524375 CKM524375 CUI524375 DEE524375 DOA524375 DXW524375 EHS524375 ERO524375 FBK524375 FLG524375 FVC524375 GEY524375 GOU524375 GYQ524375 HIM524375 HSI524375 ICE524375 IMA524375 IVW524375 JFS524375 JPO524375 JZK524375 KJG524375 KTC524375 LCY524375 LMU524375 LWQ524375 MGM524375 MQI524375 NAE524375 NKA524375 NTW524375 ODS524375 ONO524375 OXK524375 PHG524375 PRC524375 QAY524375 QKU524375 QUQ524375 REM524375 ROI524375 RYE524375 SIA524375 SRW524375 TBS524375 TLO524375 TVK524375 UFG524375 UPC524375 UYY524375 VIU524375 VSQ524375 WCM524375 WMI524375 WWE524375 W589911 JS589911 TO589911 ADK589911 ANG589911 AXC589911 BGY589911 BQU589911 CAQ589911 CKM589911 CUI589911 DEE589911 DOA589911 DXW589911 EHS589911 ERO589911 FBK589911 FLG589911 FVC589911 GEY589911 GOU589911 GYQ589911 HIM589911 HSI589911 ICE589911 IMA589911 IVW589911 JFS589911 JPO589911 JZK589911 KJG589911 KTC589911 LCY589911 LMU589911 LWQ589911 MGM589911 MQI589911 NAE589911 NKA589911 NTW589911 ODS589911 ONO589911 OXK589911 PHG589911 PRC589911 QAY589911 QKU589911 QUQ589911 REM589911 ROI589911 RYE589911 SIA589911 SRW589911 TBS589911 TLO589911 TVK589911 UFG589911 UPC589911 UYY589911 VIU589911 VSQ589911 WCM589911 WMI589911 WWE589911 W655447 JS655447 TO655447 ADK655447 ANG655447 AXC655447 BGY655447 BQU655447 CAQ655447 CKM655447 CUI655447 DEE655447 DOA655447 DXW655447 EHS655447 ERO655447 FBK655447 FLG655447 FVC655447 GEY655447 GOU655447 GYQ655447 HIM655447 HSI655447 ICE655447 IMA655447 IVW655447 JFS655447 JPO655447 JZK655447 KJG655447 KTC655447 LCY655447 LMU655447 LWQ655447 MGM655447 MQI655447 NAE655447 NKA655447 NTW655447 ODS655447 ONO655447 OXK655447 PHG655447 PRC655447 QAY655447 QKU655447 QUQ655447 REM655447 ROI655447 RYE655447 SIA655447 SRW655447 TBS655447 TLO655447 TVK655447 UFG655447 UPC655447 UYY655447 VIU655447 VSQ655447 WCM655447 WMI655447 WWE655447 W720983 JS720983 TO720983 ADK720983 ANG720983 AXC720983 BGY720983 BQU720983 CAQ720983 CKM720983 CUI720983 DEE720983 DOA720983 DXW720983 EHS720983 ERO720983 FBK720983 FLG720983 FVC720983 GEY720983 GOU720983 GYQ720983 HIM720983 HSI720983 ICE720983 IMA720983 IVW720983 JFS720983 JPO720983 JZK720983 KJG720983 KTC720983 LCY720983 LMU720983 LWQ720983 MGM720983 MQI720983 NAE720983 NKA720983 NTW720983 ODS720983 ONO720983 OXK720983 PHG720983 PRC720983 QAY720983 QKU720983 QUQ720983 REM720983 ROI720983 RYE720983 SIA720983 SRW720983 TBS720983 TLO720983 TVK720983 UFG720983 UPC720983 UYY720983 VIU720983 VSQ720983 WCM720983 WMI720983 WWE720983 W786519 JS786519 TO786519 ADK786519 ANG786519 AXC786519 BGY786519 BQU786519 CAQ786519 CKM786519 CUI786519 DEE786519 DOA786519 DXW786519 EHS786519 ERO786519 FBK786519 FLG786519 FVC786519 GEY786519 GOU786519 GYQ786519 HIM786519 HSI786519 ICE786519 IMA786519 IVW786519 JFS786519 JPO786519 JZK786519 KJG786519 KTC786519 LCY786519 LMU786519 LWQ786519 MGM786519 MQI786519 NAE786519 NKA786519 NTW786519 ODS786519 ONO786519 OXK786519 PHG786519 PRC786519 QAY786519 QKU786519 QUQ786519 REM786519 ROI786519 RYE786519 SIA786519 SRW786519 TBS786519 TLO786519 TVK786519 UFG786519 UPC786519 UYY786519 VIU786519 VSQ786519 WCM786519 WMI786519 WWE786519 W852055 JS852055 TO852055 ADK852055 ANG852055 AXC852055 BGY852055 BQU852055 CAQ852055 CKM852055 CUI852055 DEE852055 DOA852055 DXW852055 EHS852055 ERO852055 FBK852055 FLG852055 FVC852055 GEY852055 GOU852055 GYQ852055 HIM852055 HSI852055 ICE852055 IMA852055 IVW852055 JFS852055 JPO852055 JZK852055 KJG852055 KTC852055 LCY852055 LMU852055 LWQ852055 MGM852055 MQI852055 NAE852055 NKA852055 NTW852055 ODS852055 ONO852055 OXK852055 PHG852055 PRC852055 QAY852055 QKU852055 QUQ852055 REM852055 ROI852055 RYE852055 SIA852055 SRW852055 TBS852055 TLO852055 TVK852055 UFG852055 UPC852055 UYY852055 VIU852055 VSQ852055 WCM852055 WMI852055 WWE852055 W917591 JS917591 TO917591 ADK917591 ANG917591 AXC917591 BGY917591 BQU917591 CAQ917591 CKM917591 CUI917591 DEE917591 DOA917591 DXW917591 EHS917591 ERO917591 FBK917591 FLG917591 FVC917591 GEY917591 GOU917591 GYQ917591 HIM917591 HSI917591 ICE917591 IMA917591 IVW917591 JFS917591 JPO917591 JZK917591 KJG917591 KTC917591 LCY917591 LMU917591 LWQ917591 MGM917591 MQI917591 NAE917591 NKA917591 NTW917591 ODS917591 ONO917591 OXK917591 PHG917591 PRC917591 QAY917591 QKU917591 QUQ917591 REM917591 ROI917591 RYE917591 SIA917591 SRW917591 TBS917591 TLO917591 TVK917591 UFG917591 UPC917591 UYY917591 VIU917591 VSQ917591 WCM917591 WMI917591 WWE917591 W983127 JS983127 TO983127 ADK983127 ANG983127 AXC983127 BGY983127 BQU983127 CAQ983127 CKM983127 CUI983127 DEE983127 DOA983127 DXW983127 EHS983127 ERO983127 FBK983127 FLG983127 FVC983127 GEY983127 GOU983127 GYQ983127 HIM983127 HSI983127 ICE983127 IMA983127 IVW983127 JFS983127 JPO983127 JZK983127 KJG983127 KTC983127 LCY983127 LMU983127 LWQ983127 MGM983127 MQI983127 NAE983127 NKA983127 NTW983127 ODS983127 ONO983127 OXK983127 PHG983127 PRC983127 QAY983127 QKU983127 QUQ983127 REM983127 ROI983127 RYE983127 SIA983127 SRW983127 TBS983127 TLO983127 TVK983127 UFG983127 UPC983127 UYY983127 VIU983127 VSQ983127 WCM983127 WMI983127 WWE983127 W85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W65621 JS65621 TO65621 ADK65621 ANG65621 AXC65621 BGY65621 BQU65621 CAQ65621 CKM65621 CUI65621 DEE65621 DOA65621 DXW65621 EHS65621 ERO65621 FBK65621 FLG65621 FVC65621 GEY65621 GOU65621 GYQ65621 HIM65621 HSI65621 ICE65621 IMA65621 IVW65621 JFS65621 JPO65621 JZK65621 KJG65621 KTC65621 LCY65621 LMU65621 LWQ65621 MGM65621 MQI65621 NAE65621 NKA65621 NTW65621 ODS65621 ONO65621 OXK65621 PHG65621 PRC65621 QAY65621 QKU65621 QUQ65621 REM65621 ROI65621 RYE65621 SIA65621 SRW65621 TBS65621 TLO65621 TVK65621 UFG65621 UPC65621 UYY65621 VIU65621 VSQ65621 WCM65621 WMI65621 WWE65621 W131157 JS131157 TO131157 ADK131157 ANG131157 AXC131157 BGY131157 BQU131157 CAQ131157 CKM131157 CUI131157 DEE131157 DOA131157 DXW131157 EHS131157 ERO131157 FBK131157 FLG131157 FVC131157 GEY131157 GOU131157 GYQ131157 HIM131157 HSI131157 ICE131157 IMA131157 IVW131157 JFS131157 JPO131157 JZK131157 KJG131157 KTC131157 LCY131157 LMU131157 LWQ131157 MGM131157 MQI131157 NAE131157 NKA131157 NTW131157 ODS131157 ONO131157 OXK131157 PHG131157 PRC131157 QAY131157 QKU131157 QUQ131157 REM131157 ROI131157 RYE131157 SIA131157 SRW131157 TBS131157 TLO131157 TVK131157 UFG131157 UPC131157 UYY131157 VIU131157 VSQ131157 WCM131157 WMI131157 WWE131157 W196693 JS196693 TO196693 ADK196693 ANG196693 AXC196693 BGY196693 BQU196693 CAQ196693 CKM196693 CUI196693 DEE196693 DOA196693 DXW196693 EHS196693 ERO196693 FBK196693 FLG196693 FVC196693 GEY196693 GOU196693 GYQ196693 HIM196693 HSI196693 ICE196693 IMA196693 IVW196693 JFS196693 JPO196693 JZK196693 KJG196693 KTC196693 LCY196693 LMU196693 LWQ196693 MGM196693 MQI196693 NAE196693 NKA196693 NTW196693 ODS196693 ONO196693 OXK196693 PHG196693 PRC196693 QAY196693 QKU196693 QUQ196693 REM196693 ROI196693 RYE196693 SIA196693 SRW196693 TBS196693 TLO196693 TVK196693 UFG196693 UPC196693 UYY196693 VIU196693 VSQ196693 WCM196693 WMI196693 WWE196693 W262229 JS262229 TO262229 ADK262229 ANG262229 AXC262229 BGY262229 BQU262229 CAQ262229 CKM262229 CUI262229 DEE262229 DOA262229 DXW262229 EHS262229 ERO262229 FBK262229 FLG262229 FVC262229 GEY262229 GOU262229 GYQ262229 HIM262229 HSI262229 ICE262229 IMA262229 IVW262229 JFS262229 JPO262229 JZK262229 KJG262229 KTC262229 LCY262229 LMU262229 LWQ262229 MGM262229 MQI262229 NAE262229 NKA262229 NTW262229 ODS262229 ONO262229 OXK262229 PHG262229 PRC262229 QAY262229 QKU262229 QUQ262229 REM262229 ROI262229 RYE262229 SIA262229 SRW262229 TBS262229 TLO262229 TVK262229 UFG262229 UPC262229 UYY262229 VIU262229 VSQ262229 WCM262229 WMI262229 WWE262229 W327765 JS327765 TO327765 ADK327765 ANG327765 AXC327765 BGY327765 BQU327765 CAQ327765 CKM327765 CUI327765 DEE327765 DOA327765 DXW327765 EHS327765 ERO327765 FBK327765 FLG327765 FVC327765 GEY327765 GOU327765 GYQ327765 HIM327765 HSI327765 ICE327765 IMA327765 IVW327765 JFS327765 JPO327765 JZK327765 KJG327765 KTC327765 LCY327765 LMU327765 LWQ327765 MGM327765 MQI327765 NAE327765 NKA327765 NTW327765 ODS327765 ONO327765 OXK327765 PHG327765 PRC327765 QAY327765 QKU327765 QUQ327765 REM327765 ROI327765 RYE327765 SIA327765 SRW327765 TBS327765 TLO327765 TVK327765 UFG327765 UPC327765 UYY327765 VIU327765 VSQ327765 WCM327765 WMI327765 WWE327765 W393301 JS393301 TO393301 ADK393301 ANG393301 AXC393301 BGY393301 BQU393301 CAQ393301 CKM393301 CUI393301 DEE393301 DOA393301 DXW393301 EHS393301 ERO393301 FBK393301 FLG393301 FVC393301 GEY393301 GOU393301 GYQ393301 HIM393301 HSI393301 ICE393301 IMA393301 IVW393301 JFS393301 JPO393301 JZK393301 KJG393301 KTC393301 LCY393301 LMU393301 LWQ393301 MGM393301 MQI393301 NAE393301 NKA393301 NTW393301 ODS393301 ONO393301 OXK393301 PHG393301 PRC393301 QAY393301 QKU393301 QUQ393301 REM393301 ROI393301 RYE393301 SIA393301 SRW393301 TBS393301 TLO393301 TVK393301 UFG393301 UPC393301 UYY393301 VIU393301 VSQ393301 WCM393301 WMI393301 WWE393301 W458837 JS458837 TO458837 ADK458837 ANG458837 AXC458837 BGY458837 BQU458837 CAQ458837 CKM458837 CUI458837 DEE458837 DOA458837 DXW458837 EHS458837 ERO458837 FBK458837 FLG458837 FVC458837 GEY458837 GOU458837 GYQ458837 HIM458837 HSI458837 ICE458837 IMA458837 IVW458837 JFS458837 JPO458837 JZK458837 KJG458837 KTC458837 LCY458837 LMU458837 LWQ458837 MGM458837 MQI458837 NAE458837 NKA458837 NTW458837 ODS458837 ONO458837 OXK458837 PHG458837 PRC458837 QAY458837 QKU458837 QUQ458837 REM458837 ROI458837 RYE458837 SIA458837 SRW458837 TBS458837 TLO458837 TVK458837 UFG458837 UPC458837 UYY458837 VIU458837 VSQ458837 WCM458837 WMI458837 WWE458837 W524373 JS524373 TO524373 ADK524373 ANG524373 AXC524373 BGY524373 BQU524373 CAQ524373 CKM524373 CUI524373 DEE524373 DOA524373 DXW524373 EHS524373 ERO524373 FBK524373 FLG524373 FVC524373 GEY524373 GOU524373 GYQ524373 HIM524373 HSI524373 ICE524373 IMA524373 IVW524373 JFS524373 JPO524373 JZK524373 KJG524373 KTC524373 LCY524373 LMU524373 LWQ524373 MGM524373 MQI524373 NAE524373 NKA524373 NTW524373 ODS524373 ONO524373 OXK524373 PHG524373 PRC524373 QAY524373 QKU524373 QUQ524373 REM524373 ROI524373 RYE524373 SIA524373 SRW524373 TBS524373 TLO524373 TVK524373 UFG524373 UPC524373 UYY524373 VIU524373 VSQ524373 WCM524373 WMI524373 WWE524373 W589909 JS589909 TO589909 ADK589909 ANG589909 AXC589909 BGY589909 BQU589909 CAQ589909 CKM589909 CUI589909 DEE589909 DOA589909 DXW589909 EHS589909 ERO589909 FBK589909 FLG589909 FVC589909 GEY589909 GOU589909 GYQ589909 HIM589909 HSI589909 ICE589909 IMA589909 IVW589909 JFS589909 JPO589909 JZK589909 KJG589909 KTC589909 LCY589909 LMU589909 LWQ589909 MGM589909 MQI589909 NAE589909 NKA589909 NTW589909 ODS589909 ONO589909 OXK589909 PHG589909 PRC589909 QAY589909 QKU589909 QUQ589909 REM589909 ROI589909 RYE589909 SIA589909 SRW589909 TBS589909 TLO589909 TVK589909 UFG589909 UPC589909 UYY589909 VIU589909 VSQ589909 WCM589909 WMI589909 WWE589909 W655445 JS655445 TO655445 ADK655445 ANG655445 AXC655445 BGY655445 BQU655445 CAQ655445 CKM655445 CUI655445 DEE655445 DOA655445 DXW655445 EHS655445 ERO655445 FBK655445 FLG655445 FVC655445 GEY655445 GOU655445 GYQ655445 HIM655445 HSI655445 ICE655445 IMA655445 IVW655445 JFS655445 JPO655445 JZK655445 KJG655445 KTC655445 LCY655445 LMU655445 LWQ655445 MGM655445 MQI655445 NAE655445 NKA655445 NTW655445 ODS655445 ONO655445 OXK655445 PHG655445 PRC655445 QAY655445 QKU655445 QUQ655445 REM655445 ROI655445 RYE655445 SIA655445 SRW655445 TBS655445 TLO655445 TVK655445 UFG655445 UPC655445 UYY655445 VIU655445 VSQ655445 WCM655445 WMI655445 WWE655445 W720981 JS720981 TO720981 ADK720981 ANG720981 AXC720981 BGY720981 BQU720981 CAQ720981 CKM720981 CUI720981 DEE720981 DOA720981 DXW720981 EHS720981 ERO720981 FBK720981 FLG720981 FVC720981 GEY720981 GOU720981 GYQ720981 HIM720981 HSI720981 ICE720981 IMA720981 IVW720981 JFS720981 JPO720981 JZK720981 KJG720981 KTC720981 LCY720981 LMU720981 LWQ720981 MGM720981 MQI720981 NAE720981 NKA720981 NTW720981 ODS720981 ONO720981 OXK720981 PHG720981 PRC720981 QAY720981 QKU720981 QUQ720981 REM720981 ROI720981 RYE720981 SIA720981 SRW720981 TBS720981 TLO720981 TVK720981 UFG720981 UPC720981 UYY720981 VIU720981 VSQ720981 WCM720981 WMI720981 WWE720981 W786517 JS786517 TO786517 ADK786517 ANG786517 AXC786517 BGY786517 BQU786517 CAQ786517 CKM786517 CUI786517 DEE786517 DOA786517 DXW786517 EHS786517 ERO786517 FBK786517 FLG786517 FVC786517 GEY786517 GOU786517 GYQ786517 HIM786517 HSI786517 ICE786517 IMA786517 IVW786517 JFS786517 JPO786517 JZK786517 KJG786517 KTC786517 LCY786517 LMU786517 LWQ786517 MGM786517 MQI786517 NAE786517 NKA786517 NTW786517 ODS786517 ONO786517 OXK786517 PHG786517 PRC786517 QAY786517 QKU786517 QUQ786517 REM786517 ROI786517 RYE786517 SIA786517 SRW786517 TBS786517 TLO786517 TVK786517 UFG786517 UPC786517 UYY786517 VIU786517 VSQ786517 WCM786517 WMI786517 WWE786517 W852053 JS852053 TO852053 ADK852053 ANG852053 AXC852053 BGY852053 BQU852053 CAQ852053 CKM852053 CUI852053 DEE852053 DOA852053 DXW852053 EHS852053 ERO852053 FBK852053 FLG852053 FVC852053 GEY852053 GOU852053 GYQ852053 HIM852053 HSI852053 ICE852053 IMA852053 IVW852053 JFS852053 JPO852053 JZK852053 KJG852053 KTC852053 LCY852053 LMU852053 LWQ852053 MGM852053 MQI852053 NAE852053 NKA852053 NTW852053 ODS852053 ONO852053 OXK852053 PHG852053 PRC852053 QAY852053 QKU852053 QUQ852053 REM852053 ROI852053 RYE852053 SIA852053 SRW852053 TBS852053 TLO852053 TVK852053 UFG852053 UPC852053 UYY852053 VIU852053 VSQ852053 WCM852053 WMI852053 WWE852053 W917589 JS917589 TO917589 ADK917589 ANG917589 AXC917589 BGY917589 BQU917589 CAQ917589 CKM917589 CUI917589 DEE917589 DOA917589 DXW917589 EHS917589 ERO917589 FBK917589 FLG917589 FVC917589 GEY917589 GOU917589 GYQ917589 HIM917589 HSI917589 ICE917589 IMA917589 IVW917589 JFS917589 JPO917589 JZK917589 KJG917589 KTC917589 LCY917589 LMU917589 LWQ917589 MGM917589 MQI917589 NAE917589 NKA917589 NTW917589 ODS917589 ONO917589 OXK917589 PHG917589 PRC917589 QAY917589 QKU917589 QUQ917589 REM917589 ROI917589 RYE917589 SIA917589 SRW917589 TBS917589 TLO917589 TVK917589 UFG917589 UPC917589 UYY917589 VIU917589 VSQ917589 WCM917589 WMI917589 WWE917589 W983125 JS983125 TO983125 ADK983125 ANG983125 AXC983125 BGY983125 BQU983125 CAQ983125 CKM983125 CUI983125 DEE983125 DOA983125 DXW983125 EHS983125 ERO983125 FBK983125 FLG983125 FVC983125 GEY983125 GOU983125 GYQ983125 HIM983125 HSI983125 ICE983125 IMA983125 IVW983125 JFS983125 JPO983125 JZK983125 KJG983125 KTC983125 LCY983125 LMU983125 LWQ983125 MGM983125 MQI983125 NAE983125 NKA983125 NTW983125 ODS983125 ONO983125 OXK983125 PHG983125 PRC983125 QAY983125 QKU983125 QUQ983125 REM983125 ROI983125 RYE983125 SIA983125 SRW983125 TBS983125 TLO983125 TVK983125 UFG983125 UPC983125 UYY983125 VIU983125 VSQ983125 WCM983125 WMI983125 WWE983125 W83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W65619 JS65619 TO65619 ADK65619 ANG65619 AXC65619 BGY65619 BQU65619 CAQ65619 CKM65619 CUI65619 DEE65619 DOA65619 DXW65619 EHS65619 ERO65619 FBK65619 FLG65619 FVC65619 GEY65619 GOU65619 GYQ65619 HIM65619 HSI65619 ICE65619 IMA65619 IVW65619 JFS65619 JPO65619 JZK65619 KJG65619 KTC65619 LCY65619 LMU65619 LWQ65619 MGM65619 MQI65619 NAE65619 NKA65619 NTW65619 ODS65619 ONO65619 OXK65619 PHG65619 PRC65619 QAY65619 QKU65619 QUQ65619 REM65619 ROI65619 RYE65619 SIA65619 SRW65619 TBS65619 TLO65619 TVK65619 UFG65619 UPC65619 UYY65619 VIU65619 VSQ65619 WCM65619 WMI65619 WWE65619 W131155 JS131155 TO131155 ADK131155 ANG131155 AXC131155 BGY131155 BQU131155 CAQ131155 CKM131155 CUI131155 DEE131155 DOA131155 DXW131155 EHS131155 ERO131155 FBK131155 FLG131155 FVC131155 GEY131155 GOU131155 GYQ131155 HIM131155 HSI131155 ICE131155 IMA131155 IVW131155 JFS131155 JPO131155 JZK131155 KJG131155 KTC131155 LCY131155 LMU131155 LWQ131155 MGM131155 MQI131155 NAE131155 NKA131155 NTW131155 ODS131155 ONO131155 OXK131155 PHG131155 PRC131155 QAY131155 QKU131155 QUQ131155 REM131155 ROI131155 RYE131155 SIA131155 SRW131155 TBS131155 TLO131155 TVK131155 UFG131155 UPC131155 UYY131155 VIU131155 VSQ131155 WCM131155 WMI131155 WWE131155 W196691 JS196691 TO196691 ADK196691 ANG196691 AXC196691 BGY196691 BQU196691 CAQ196691 CKM196691 CUI196691 DEE196691 DOA196691 DXW196691 EHS196691 ERO196691 FBK196691 FLG196691 FVC196691 GEY196691 GOU196691 GYQ196691 HIM196691 HSI196691 ICE196691 IMA196691 IVW196691 JFS196691 JPO196691 JZK196691 KJG196691 KTC196691 LCY196691 LMU196691 LWQ196691 MGM196691 MQI196691 NAE196691 NKA196691 NTW196691 ODS196691 ONO196691 OXK196691 PHG196691 PRC196691 QAY196691 QKU196691 QUQ196691 REM196691 ROI196691 RYE196691 SIA196691 SRW196691 TBS196691 TLO196691 TVK196691 UFG196691 UPC196691 UYY196691 VIU196691 VSQ196691 WCM196691 WMI196691 WWE196691 W262227 JS262227 TO262227 ADK262227 ANG262227 AXC262227 BGY262227 BQU262227 CAQ262227 CKM262227 CUI262227 DEE262227 DOA262227 DXW262227 EHS262227 ERO262227 FBK262227 FLG262227 FVC262227 GEY262227 GOU262227 GYQ262227 HIM262227 HSI262227 ICE262227 IMA262227 IVW262227 JFS262227 JPO262227 JZK262227 KJG262227 KTC262227 LCY262227 LMU262227 LWQ262227 MGM262227 MQI262227 NAE262227 NKA262227 NTW262227 ODS262227 ONO262227 OXK262227 PHG262227 PRC262227 QAY262227 QKU262227 QUQ262227 REM262227 ROI262227 RYE262227 SIA262227 SRW262227 TBS262227 TLO262227 TVK262227 UFG262227 UPC262227 UYY262227 VIU262227 VSQ262227 WCM262227 WMI262227 WWE262227 W327763 JS327763 TO327763 ADK327763 ANG327763 AXC327763 BGY327763 BQU327763 CAQ327763 CKM327763 CUI327763 DEE327763 DOA327763 DXW327763 EHS327763 ERO327763 FBK327763 FLG327763 FVC327763 GEY327763 GOU327763 GYQ327763 HIM327763 HSI327763 ICE327763 IMA327763 IVW327763 JFS327763 JPO327763 JZK327763 KJG327763 KTC327763 LCY327763 LMU327763 LWQ327763 MGM327763 MQI327763 NAE327763 NKA327763 NTW327763 ODS327763 ONO327763 OXK327763 PHG327763 PRC327763 QAY327763 QKU327763 QUQ327763 REM327763 ROI327763 RYE327763 SIA327763 SRW327763 TBS327763 TLO327763 TVK327763 UFG327763 UPC327763 UYY327763 VIU327763 VSQ327763 WCM327763 WMI327763 WWE327763 W393299 JS393299 TO393299 ADK393299 ANG393299 AXC393299 BGY393299 BQU393299 CAQ393299 CKM393299 CUI393299 DEE393299 DOA393299 DXW393299 EHS393299 ERO393299 FBK393299 FLG393299 FVC393299 GEY393299 GOU393299 GYQ393299 HIM393299 HSI393299 ICE393299 IMA393299 IVW393299 JFS393299 JPO393299 JZK393299 KJG393299 KTC393299 LCY393299 LMU393299 LWQ393299 MGM393299 MQI393299 NAE393299 NKA393299 NTW393299 ODS393299 ONO393299 OXK393299 PHG393299 PRC393299 QAY393299 QKU393299 QUQ393299 REM393299 ROI393299 RYE393299 SIA393299 SRW393299 TBS393299 TLO393299 TVK393299 UFG393299 UPC393299 UYY393299 VIU393299 VSQ393299 WCM393299 WMI393299 WWE393299 W458835 JS458835 TO458835 ADK458835 ANG458835 AXC458835 BGY458835 BQU458835 CAQ458835 CKM458835 CUI458835 DEE458835 DOA458835 DXW458835 EHS458835 ERO458835 FBK458835 FLG458835 FVC458835 GEY458835 GOU458835 GYQ458835 HIM458835 HSI458835 ICE458835 IMA458835 IVW458835 JFS458835 JPO458835 JZK458835 KJG458835 KTC458835 LCY458835 LMU458835 LWQ458835 MGM458835 MQI458835 NAE458835 NKA458835 NTW458835 ODS458835 ONO458835 OXK458835 PHG458835 PRC458835 QAY458835 QKU458835 QUQ458835 REM458835 ROI458835 RYE458835 SIA458835 SRW458835 TBS458835 TLO458835 TVK458835 UFG458835 UPC458835 UYY458835 VIU458835 VSQ458835 WCM458835 WMI458835 WWE458835 W524371 JS524371 TO524371 ADK524371 ANG524371 AXC524371 BGY524371 BQU524371 CAQ524371 CKM524371 CUI524371 DEE524371 DOA524371 DXW524371 EHS524371 ERO524371 FBK524371 FLG524371 FVC524371 GEY524371 GOU524371 GYQ524371 HIM524371 HSI524371 ICE524371 IMA524371 IVW524371 JFS524371 JPO524371 JZK524371 KJG524371 KTC524371 LCY524371 LMU524371 LWQ524371 MGM524371 MQI524371 NAE524371 NKA524371 NTW524371 ODS524371 ONO524371 OXK524371 PHG524371 PRC524371 QAY524371 QKU524371 QUQ524371 REM524371 ROI524371 RYE524371 SIA524371 SRW524371 TBS524371 TLO524371 TVK524371 UFG524371 UPC524371 UYY524371 VIU524371 VSQ524371 WCM524371 WMI524371 WWE524371 W589907 JS589907 TO589907 ADK589907 ANG589907 AXC589907 BGY589907 BQU589907 CAQ589907 CKM589907 CUI589907 DEE589907 DOA589907 DXW589907 EHS589907 ERO589907 FBK589907 FLG589907 FVC589907 GEY589907 GOU589907 GYQ589907 HIM589907 HSI589907 ICE589907 IMA589907 IVW589907 JFS589907 JPO589907 JZK589907 KJG589907 KTC589907 LCY589907 LMU589907 LWQ589907 MGM589907 MQI589907 NAE589907 NKA589907 NTW589907 ODS589907 ONO589907 OXK589907 PHG589907 PRC589907 QAY589907 QKU589907 QUQ589907 REM589907 ROI589907 RYE589907 SIA589907 SRW589907 TBS589907 TLO589907 TVK589907 UFG589907 UPC589907 UYY589907 VIU589907 VSQ589907 WCM589907 WMI589907 WWE589907 W655443 JS655443 TO655443 ADK655443 ANG655443 AXC655443 BGY655443 BQU655443 CAQ655443 CKM655443 CUI655443 DEE655443 DOA655443 DXW655443 EHS655443 ERO655443 FBK655443 FLG655443 FVC655443 GEY655443 GOU655443 GYQ655443 HIM655443 HSI655443 ICE655443 IMA655443 IVW655443 JFS655443 JPO655443 JZK655443 KJG655443 KTC655443 LCY655443 LMU655443 LWQ655443 MGM655443 MQI655443 NAE655443 NKA655443 NTW655443 ODS655443 ONO655443 OXK655443 PHG655443 PRC655443 QAY655443 QKU655443 QUQ655443 REM655443 ROI655443 RYE655443 SIA655443 SRW655443 TBS655443 TLO655443 TVK655443 UFG655443 UPC655443 UYY655443 VIU655443 VSQ655443 WCM655443 WMI655443 WWE655443 W720979 JS720979 TO720979 ADK720979 ANG720979 AXC720979 BGY720979 BQU720979 CAQ720979 CKM720979 CUI720979 DEE720979 DOA720979 DXW720979 EHS720979 ERO720979 FBK720979 FLG720979 FVC720979 GEY720979 GOU720979 GYQ720979 HIM720979 HSI720979 ICE720979 IMA720979 IVW720979 JFS720979 JPO720979 JZK720979 KJG720979 KTC720979 LCY720979 LMU720979 LWQ720979 MGM720979 MQI720979 NAE720979 NKA720979 NTW720979 ODS720979 ONO720979 OXK720979 PHG720979 PRC720979 QAY720979 QKU720979 QUQ720979 REM720979 ROI720979 RYE720979 SIA720979 SRW720979 TBS720979 TLO720979 TVK720979 UFG720979 UPC720979 UYY720979 VIU720979 VSQ720979 WCM720979 WMI720979 WWE720979 W786515 JS786515 TO786515 ADK786515 ANG786515 AXC786515 BGY786515 BQU786515 CAQ786515 CKM786515 CUI786515 DEE786515 DOA786515 DXW786515 EHS786515 ERO786515 FBK786515 FLG786515 FVC786515 GEY786515 GOU786515 GYQ786515 HIM786515 HSI786515 ICE786515 IMA786515 IVW786515 JFS786515 JPO786515 JZK786515 KJG786515 KTC786515 LCY786515 LMU786515 LWQ786515 MGM786515 MQI786515 NAE786515 NKA786515 NTW786515 ODS786515 ONO786515 OXK786515 PHG786515 PRC786515 QAY786515 QKU786515 QUQ786515 REM786515 ROI786515 RYE786515 SIA786515 SRW786515 TBS786515 TLO786515 TVK786515 UFG786515 UPC786515 UYY786515 VIU786515 VSQ786515 WCM786515 WMI786515 WWE786515 W852051 JS852051 TO852051 ADK852051 ANG852051 AXC852051 BGY852051 BQU852051 CAQ852051 CKM852051 CUI852051 DEE852051 DOA852051 DXW852051 EHS852051 ERO852051 FBK852051 FLG852051 FVC852051 GEY852051 GOU852051 GYQ852051 HIM852051 HSI852051 ICE852051 IMA852051 IVW852051 JFS852051 JPO852051 JZK852051 KJG852051 KTC852051 LCY852051 LMU852051 LWQ852051 MGM852051 MQI852051 NAE852051 NKA852051 NTW852051 ODS852051 ONO852051 OXK852051 PHG852051 PRC852051 QAY852051 QKU852051 QUQ852051 REM852051 ROI852051 RYE852051 SIA852051 SRW852051 TBS852051 TLO852051 TVK852051 UFG852051 UPC852051 UYY852051 VIU852051 VSQ852051 WCM852051 WMI852051 WWE852051 W917587 JS917587 TO917587 ADK917587 ANG917587 AXC917587 BGY917587 BQU917587 CAQ917587 CKM917587 CUI917587 DEE917587 DOA917587 DXW917587 EHS917587 ERO917587 FBK917587 FLG917587 FVC917587 GEY917587 GOU917587 GYQ917587 HIM917587 HSI917587 ICE917587 IMA917587 IVW917587 JFS917587 JPO917587 JZK917587 KJG917587 KTC917587 LCY917587 LMU917587 LWQ917587 MGM917587 MQI917587 NAE917587 NKA917587 NTW917587 ODS917587 ONO917587 OXK917587 PHG917587 PRC917587 QAY917587 QKU917587 QUQ917587 REM917587 ROI917587 RYE917587 SIA917587 SRW917587 TBS917587 TLO917587 TVK917587 UFG917587 UPC917587 UYY917587 VIU917587 VSQ917587 WCM917587 WMI917587 WWE917587 W983123 JS983123 TO983123 ADK983123 ANG983123 AXC983123 BGY983123 BQU983123 CAQ983123 CKM983123 CUI983123 DEE983123 DOA983123 DXW983123 EHS983123 ERO983123 FBK983123 FLG983123 FVC983123 GEY983123 GOU983123 GYQ983123 HIM983123 HSI983123 ICE983123 IMA983123 IVW983123 JFS983123 JPO983123 JZK983123 KJG983123 KTC983123 LCY983123 LMU983123 LWQ983123 MGM983123 MQI983123 NAE983123 NKA983123 NTW983123 ODS983123 ONO983123 OXK983123 PHG983123 PRC983123 QAY983123 QKU983123 QUQ983123 REM983123 ROI983123 RYE983123 SIA983123 SRW983123 TBS983123 TLO983123 TVK983123 UFG983123 UPC983123 UYY983123 VIU983123 VSQ983123 WCM983123 WMI983123 WWE983123 I83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I65619 JE65619 TA65619 ACW65619 AMS65619 AWO65619 BGK65619 BQG65619 CAC65619 CJY65619 CTU65619 DDQ65619 DNM65619 DXI65619 EHE65619 ERA65619 FAW65619 FKS65619 FUO65619 GEK65619 GOG65619 GYC65619 HHY65619 HRU65619 IBQ65619 ILM65619 IVI65619 JFE65619 JPA65619 JYW65619 KIS65619 KSO65619 LCK65619 LMG65619 LWC65619 MFY65619 MPU65619 MZQ65619 NJM65619 NTI65619 ODE65619 ONA65619 OWW65619 PGS65619 PQO65619 QAK65619 QKG65619 QUC65619 RDY65619 RNU65619 RXQ65619 SHM65619 SRI65619 TBE65619 TLA65619 TUW65619 UES65619 UOO65619 UYK65619 VIG65619 VSC65619 WBY65619 WLU65619 WVQ65619 I131155 JE131155 TA131155 ACW131155 AMS131155 AWO131155 BGK131155 BQG131155 CAC131155 CJY131155 CTU131155 DDQ131155 DNM131155 DXI131155 EHE131155 ERA131155 FAW131155 FKS131155 FUO131155 GEK131155 GOG131155 GYC131155 HHY131155 HRU131155 IBQ131155 ILM131155 IVI131155 JFE131155 JPA131155 JYW131155 KIS131155 KSO131155 LCK131155 LMG131155 LWC131155 MFY131155 MPU131155 MZQ131155 NJM131155 NTI131155 ODE131155 ONA131155 OWW131155 PGS131155 PQO131155 QAK131155 QKG131155 QUC131155 RDY131155 RNU131155 RXQ131155 SHM131155 SRI131155 TBE131155 TLA131155 TUW131155 UES131155 UOO131155 UYK131155 VIG131155 VSC131155 WBY131155 WLU131155 WVQ131155 I196691 JE196691 TA196691 ACW196691 AMS196691 AWO196691 BGK196691 BQG196691 CAC196691 CJY196691 CTU196691 DDQ196691 DNM196691 DXI196691 EHE196691 ERA196691 FAW196691 FKS196691 FUO196691 GEK196691 GOG196691 GYC196691 HHY196691 HRU196691 IBQ196691 ILM196691 IVI196691 JFE196691 JPA196691 JYW196691 KIS196691 KSO196691 LCK196691 LMG196691 LWC196691 MFY196691 MPU196691 MZQ196691 NJM196691 NTI196691 ODE196691 ONA196691 OWW196691 PGS196691 PQO196691 QAK196691 QKG196691 QUC196691 RDY196691 RNU196691 RXQ196691 SHM196691 SRI196691 TBE196691 TLA196691 TUW196691 UES196691 UOO196691 UYK196691 VIG196691 VSC196691 WBY196691 WLU196691 WVQ196691 I262227 JE262227 TA262227 ACW262227 AMS262227 AWO262227 BGK262227 BQG262227 CAC262227 CJY262227 CTU262227 DDQ262227 DNM262227 DXI262227 EHE262227 ERA262227 FAW262227 FKS262227 FUO262227 GEK262227 GOG262227 GYC262227 HHY262227 HRU262227 IBQ262227 ILM262227 IVI262227 JFE262227 JPA262227 JYW262227 KIS262227 KSO262227 LCK262227 LMG262227 LWC262227 MFY262227 MPU262227 MZQ262227 NJM262227 NTI262227 ODE262227 ONA262227 OWW262227 PGS262227 PQO262227 QAK262227 QKG262227 QUC262227 RDY262227 RNU262227 RXQ262227 SHM262227 SRI262227 TBE262227 TLA262227 TUW262227 UES262227 UOO262227 UYK262227 VIG262227 VSC262227 WBY262227 WLU262227 WVQ262227 I327763 JE327763 TA327763 ACW327763 AMS327763 AWO327763 BGK327763 BQG327763 CAC327763 CJY327763 CTU327763 DDQ327763 DNM327763 DXI327763 EHE327763 ERA327763 FAW327763 FKS327763 FUO327763 GEK327763 GOG327763 GYC327763 HHY327763 HRU327763 IBQ327763 ILM327763 IVI327763 JFE327763 JPA327763 JYW327763 KIS327763 KSO327763 LCK327763 LMG327763 LWC327763 MFY327763 MPU327763 MZQ327763 NJM327763 NTI327763 ODE327763 ONA327763 OWW327763 PGS327763 PQO327763 QAK327763 QKG327763 QUC327763 RDY327763 RNU327763 RXQ327763 SHM327763 SRI327763 TBE327763 TLA327763 TUW327763 UES327763 UOO327763 UYK327763 VIG327763 VSC327763 WBY327763 WLU327763 WVQ327763 I393299 JE393299 TA393299 ACW393299 AMS393299 AWO393299 BGK393299 BQG393299 CAC393299 CJY393299 CTU393299 DDQ393299 DNM393299 DXI393299 EHE393299 ERA393299 FAW393299 FKS393299 FUO393299 GEK393299 GOG393299 GYC393299 HHY393299 HRU393299 IBQ393299 ILM393299 IVI393299 JFE393299 JPA393299 JYW393299 KIS393299 KSO393299 LCK393299 LMG393299 LWC393299 MFY393299 MPU393299 MZQ393299 NJM393299 NTI393299 ODE393299 ONA393299 OWW393299 PGS393299 PQO393299 QAK393299 QKG393299 QUC393299 RDY393299 RNU393299 RXQ393299 SHM393299 SRI393299 TBE393299 TLA393299 TUW393299 UES393299 UOO393299 UYK393299 VIG393299 VSC393299 WBY393299 WLU393299 WVQ393299 I458835 JE458835 TA458835 ACW458835 AMS458835 AWO458835 BGK458835 BQG458835 CAC458835 CJY458835 CTU458835 DDQ458835 DNM458835 DXI458835 EHE458835 ERA458835 FAW458835 FKS458835 FUO458835 GEK458835 GOG458835 GYC458835 HHY458835 HRU458835 IBQ458835 ILM458835 IVI458835 JFE458835 JPA458835 JYW458835 KIS458835 KSO458835 LCK458835 LMG458835 LWC458835 MFY458835 MPU458835 MZQ458835 NJM458835 NTI458835 ODE458835 ONA458835 OWW458835 PGS458835 PQO458835 QAK458835 QKG458835 QUC458835 RDY458835 RNU458835 RXQ458835 SHM458835 SRI458835 TBE458835 TLA458835 TUW458835 UES458835 UOO458835 UYK458835 VIG458835 VSC458835 WBY458835 WLU458835 WVQ458835 I524371 JE524371 TA524371 ACW524371 AMS524371 AWO524371 BGK524371 BQG524371 CAC524371 CJY524371 CTU524371 DDQ524371 DNM524371 DXI524371 EHE524371 ERA524371 FAW524371 FKS524371 FUO524371 GEK524371 GOG524371 GYC524371 HHY524371 HRU524371 IBQ524371 ILM524371 IVI524371 JFE524371 JPA524371 JYW524371 KIS524371 KSO524371 LCK524371 LMG524371 LWC524371 MFY524371 MPU524371 MZQ524371 NJM524371 NTI524371 ODE524371 ONA524371 OWW524371 PGS524371 PQO524371 QAK524371 QKG524371 QUC524371 RDY524371 RNU524371 RXQ524371 SHM524371 SRI524371 TBE524371 TLA524371 TUW524371 UES524371 UOO524371 UYK524371 VIG524371 VSC524371 WBY524371 WLU524371 WVQ524371 I589907 JE589907 TA589907 ACW589907 AMS589907 AWO589907 BGK589907 BQG589907 CAC589907 CJY589907 CTU589907 DDQ589907 DNM589907 DXI589907 EHE589907 ERA589907 FAW589907 FKS589907 FUO589907 GEK589907 GOG589907 GYC589907 HHY589907 HRU589907 IBQ589907 ILM589907 IVI589907 JFE589907 JPA589907 JYW589907 KIS589907 KSO589907 LCK589907 LMG589907 LWC589907 MFY589907 MPU589907 MZQ589907 NJM589907 NTI589907 ODE589907 ONA589907 OWW589907 PGS589907 PQO589907 QAK589907 QKG589907 QUC589907 RDY589907 RNU589907 RXQ589907 SHM589907 SRI589907 TBE589907 TLA589907 TUW589907 UES589907 UOO589907 UYK589907 VIG589907 VSC589907 WBY589907 WLU589907 WVQ589907 I655443 JE655443 TA655443 ACW655443 AMS655443 AWO655443 BGK655443 BQG655443 CAC655443 CJY655443 CTU655443 DDQ655443 DNM655443 DXI655443 EHE655443 ERA655443 FAW655443 FKS655443 FUO655443 GEK655443 GOG655443 GYC655443 HHY655443 HRU655443 IBQ655443 ILM655443 IVI655443 JFE655443 JPA655443 JYW655443 KIS655443 KSO655443 LCK655443 LMG655443 LWC655443 MFY655443 MPU655443 MZQ655443 NJM655443 NTI655443 ODE655443 ONA655443 OWW655443 PGS655443 PQO655443 QAK655443 QKG655443 QUC655443 RDY655443 RNU655443 RXQ655443 SHM655443 SRI655443 TBE655443 TLA655443 TUW655443 UES655443 UOO655443 UYK655443 VIG655443 VSC655443 WBY655443 WLU655443 WVQ655443 I720979 JE720979 TA720979 ACW720979 AMS720979 AWO720979 BGK720979 BQG720979 CAC720979 CJY720979 CTU720979 DDQ720979 DNM720979 DXI720979 EHE720979 ERA720979 FAW720979 FKS720979 FUO720979 GEK720979 GOG720979 GYC720979 HHY720979 HRU720979 IBQ720979 ILM720979 IVI720979 JFE720979 JPA720979 JYW720979 KIS720979 KSO720979 LCK720979 LMG720979 LWC720979 MFY720979 MPU720979 MZQ720979 NJM720979 NTI720979 ODE720979 ONA720979 OWW720979 PGS720979 PQO720979 QAK720979 QKG720979 QUC720979 RDY720979 RNU720979 RXQ720979 SHM720979 SRI720979 TBE720979 TLA720979 TUW720979 UES720979 UOO720979 UYK720979 VIG720979 VSC720979 WBY720979 WLU720979 WVQ720979 I786515 JE786515 TA786515 ACW786515 AMS786515 AWO786515 BGK786515 BQG786515 CAC786515 CJY786515 CTU786515 DDQ786515 DNM786515 DXI786515 EHE786515 ERA786515 FAW786515 FKS786515 FUO786515 GEK786515 GOG786515 GYC786515 HHY786515 HRU786515 IBQ786515 ILM786515 IVI786515 JFE786515 JPA786515 JYW786515 KIS786515 KSO786515 LCK786515 LMG786515 LWC786515 MFY786515 MPU786515 MZQ786515 NJM786515 NTI786515 ODE786515 ONA786515 OWW786515 PGS786515 PQO786515 QAK786515 QKG786515 QUC786515 RDY786515 RNU786515 RXQ786515 SHM786515 SRI786515 TBE786515 TLA786515 TUW786515 UES786515 UOO786515 UYK786515 VIG786515 VSC786515 WBY786515 WLU786515 WVQ786515 I852051 JE852051 TA852051 ACW852051 AMS852051 AWO852051 BGK852051 BQG852051 CAC852051 CJY852051 CTU852051 DDQ852051 DNM852051 DXI852051 EHE852051 ERA852051 FAW852051 FKS852051 FUO852051 GEK852051 GOG852051 GYC852051 HHY852051 HRU852051 IBQ852051 ILM852051 IVI852051 JFE852051 JPA852051 JYW852051 KIS852051 KSO852051 LCK852051 LMG852051 LWC852051 MFY852051 MPU852051 MZQ852051 NJM852051 NTI852051 ODE852051 ONA852051 OWW852051 PGS852051 PQO852051 QAK852051 QKG852051 QUC852051 RDY852051 RNU852051 RXQ852051 SHM852051 SRI852051 TBE852051 TLA852051 TUW852051 UES852051 UOO852051 UYK852051 VIG852051 VSC852051 WBY852051 WLU852051 WVQ852051 I917587 JE917587 TA917587 ACW917587 AMS917587 AWO917587 BGK917587 BQG917587 CAC917587 CJY917587 CTU917587 DDQ917587 DNM917587 DXI917587 EHE917587 ERA917587 FAW917587 FKS917587 FUO917587 GEK917587 GOG917587 GYC917587 HHY917587 HRU917587 IBQ917587 ILM917587 IVI917587 JFE917587 JPA917587 JYW917587 KIS917587 KSO917587 LCK917587 LMG917587 LWC917587 MFY917587 MPU917587 MZQ917587 NJM917587 NTI917587 ODE917587 ONA917587 OWW917587 PGS917587 PQO917587 QAK917587 QKG917587 QUC917587 RDY917587 RNU917587 RXQ917587 SHM917587 SRI917587 TBE917587 TLA917587 TUW917587 UES917587 UOO917587 UYK917587 VIG917587 VSC917587 WBY917587 WLU917587 WVQ917587 I983123 JE983123 TA983123 ACW983123 AMS983123 AWO983123 BGK983123 BQG983123 CAC983123 CJY983123 CTU983123 DDQ983123 DNM983123 DXI983123 EHE983123 ERA983123 FAW983123 FKS983123 FUO983123 GEK983123 GOG983123 GYC983123 HHY983123 HRU983123 IBQ983123 ILM983123 IVI983123 JFE983123 JPA983123 JYW983123 KIS983123 KSO983123 LCK983123 LMG983123 LWC983123 MFY983123 MPU983123 MZQ983123 NJM983123 NTI983123 ODE983123 ONA983123 OWW983123 PGS983123 PQO983123 QAK983123 QKG983123 QUC983123 RDY983123 RNU983123 RXQ983123 SHM983123 SRI983123 TBE983123 TLA983123 TUW983123 UES983123 UOO983123 UYK983123 VIG983123 VSC983123 WBY983123 WLU983123 WVQ983123 I85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I65621 JE65621 TA65621 ACW65621 AMS65621 AWO65621 BGK65621 BQG65621 CAC65621 CJY65621 CTU65621 DDQ65621 DNM65621 DXI65621 EHE65621 ERA65621 FAW65621 FKS65621 FUO65621 GEK65621 GOG65621 GYC65621 HHY65621 HRU65621 IBQ65621 ILM65621 IVI65621 JFE65621 JPA65621 JYW65621 KIS65621 KSO65621 LCK65621 LMG65621 LWC65621 MFY65621 MPU65621 MZQ65621 NJM65621 NTI65621 ODE65621 ONA65621 OWW65621 PGS65621 PQO65621 QAK65621 QKG65621 QUC65621 RDY65621 RNU65621 RXQ65621 SHM65621 SRI65621 TBE65621 TLA65621 TUW65621 UES65621 UOO65621 UYK65621 VIG65621 VSC65621 WBY65621 WLU65621 WVQ65621 I131157 JE131157 TA131157 ACW131157 AMS131157 AWO131157 BGK131157 BQG131157 CAC131157 CJY131157 CTU131157 DDQ131157 DNM131157 DXI131157 EHE131157 ERA131157 FAW131157 FKS131157 FUO131157 GEK131157 GOG131157 GYC131157 HHY131157 HRU131157 IBQ131157 ILM131157 IVI131157 JFE131157 JPA131157 JYW131157 KIS131157 KSO131157 LCK131157 LMG131157 LWC131157 MFY131157 MPU131157 MZQ131157 NJM131157 NTI131157 ODE131157 ONA131157 OWW131157 PGS131157 PQO131157 QAK131157 QKG131157 QUC131157 RDY131157 RNU131157 RXQ131157 SHM131157 SRI131157 TBE131157 TLA131157 TUW131157 UES131157 UOO131157 UYK131157 VIG131157 VSC131157 WBY131157 WLU131157 WVQ131157 I196693 JE196693 TA196693 ACW196693 AMS196693 AWO196693 BGK196693 BQG196693 CAC196693 CJY196693 CTU196693 DDQ196693 DNM196693 DXI196693 EHE196693 ERA196693 FAW196693 FKS196693 FUO196693 GEK196693 GOG196693 GYC196693 HHY196693 HRU196693 IBQ196693 ILM196693 IVI196693 JFE196693 JPA196693 JYW196693 KIS196693 KSO196693 LCK196693 LMG196693 LWC196693 MFY196693 MPU196693 MZQ196693 NJM196693 NTI196693 ODE196693 ONA196693 OWW196693 PGS196693 PQO196693 QAK196693 QKG196693 QUC196693 RDY196693 RNU196693 RXQ196693 SHM196693 SRI196693 TBE196693 TLA196693 TUW196693 UES196693 UOO196693 UYK196693 VIG196693 VSC196693 WBY196693 WLU196693 WVQ196693 I262229 JE262229 TA262229 ACW262229 AMS262229 AWO262229 BGK262229 BQG262229 CAC262229 CJY262229 CTU262229 DDQ262229 DNM262229 DXI262229 EHE262229 ERA262229 FAW262229 FKS262229 FUO262229 GEK262229 GOG262229 GYC262229 HHY262229 HRU262229 IBQ262229 ILM262229 IVI262229 JFE262229 JPA262229 JYW262229 KIS262229 KSO262229 LCK262229 LMG262229 LWC262229 MFY262229 MPU262229 MZQ262229 NJM262229 NTI262229 ODE262229 ONA262229 OWW262229 PGS262229 PQO262229 QAK262229 QKG262229 QUC262229 RDY262229 RNU262229 RXQ262229 SHM262229 SRI262229 TBE262229 TLA262229 TUW262229 UES262229 UOO262229 UYK262229 VIG262229 VSC262229 WBY262229 WLU262229 WVQ262229 I327765 JE327765 TA327765 ACW327765 AMS327765 AWO327765 BGK327765 BQG327765 CAC327765 CJY327765 CTU327765 DDQ327765 DNM327765 DXI327765 EHE327765 ERA327765 FAW327765 FKS327765 FUO327765 GEK327765 GOG327765 GYC327765 HHY327765 HRU327765 IBQ327765 ILM327765 IVI327765 JFE327765 JPA327765 JYW327765 KIS327765 KSO327765 LCK327765 LMG327765 LWC327765 MFY327765 MPU327765 MZQ327765 NJM327765 NTI327765 ODE327765 ONA327765 OWW327765 PGS327765 PQO327765 QAK327765 QKG327765 QUC327765 RDY327765 RNU327765 RXQ327765 SHM327765 SRI327765 TBE327765 TLA327765 TUW327765 UES327765 UOO327765 UYK327765 VIG327765 VSC327765 WBY327765 WLU327765 WVQ327765 I393301 JE393301 TA393301 ACW393301 AMS393301 AWO393301 BGK393301 BQG393301 CAC393301 CJY393301 CTU393301 DDQ393301 DNM393301 DXI393301 EHE393301 ERA393301 FAW393301 FKS393301 FUO393301 GEK393301 GOG393301 GYC393301 HHY393301 HRU393301 IBQ393301 ILM393301 IVI393301 JFE393301 JPA393301 JYW393301 KIS393301 KSO393301 LCK393301 LMG393301 LWC393301 MFY393301 MPU393301 MZQ393301 NJM393301 NTI393301 ODE393301 ONA393301 OWW393301 PGS393301 PQO393301 QAK393301 QKG393301 QUC393301 RDY393301 RNU393301 RXQ393301 SHM393301 SRI393301 TBE393301 TLA393301 TUW393301 UES393301 UOO393301 UYK393301 VIG393301 VSC393301 WBY393301 WLU393301 WVQ393301 I458837 JE458837 TA458837 ACW458837 AMS458837 AWO458837 BGK458837 BQG458837 CAC458837 CJY458837 CTU458837 DDQ458837 DNM458837 DXI458837 EHE458837 ERA458837 FAW458837 FKS458837 FUO458837 GEK458837 GOG458837 GYC458837 HHY458837 HRU458837 IBQ458837 ILM458837 IVI458837 JFE458837 JPA458837 JYW458837 KIS458837 KSO458837 LCK458837 LMG458837 LWC458837 MFY458837 MPU458837 MZQ458837 NJM458837 NTI458837 ODE458837 ONA458837 OWW458837 PGS458837 PQO458837 QAK458837 QKG458837 QUC458837 RDY458837 RNU458837 RXQ458837 SHM458837 SRI458837 TBE458837 TLA458837 TUW458837 UES458837 UOO458837 UYK458837 VIG458837 VSC458837 WBY458837 WLU458837 WVQ458837 I524373 JE524373 TA524373 ACW524373 AMS524373 AWO524373 BGK524373 BQG524373 CAC524373 CJY524373 CTU524373 DDQ524373 DNM524373 DXI524373 EHE524373 ERA524373 FAW524373 FKS524373 FUO524373 GEK524373 GOG524373 GYC524373 HHY524373 HRU524373 IBQ524373 ILM524373 IVI524373 JFE524373 JPA524373 JYW524373 KIS524373 KSO524373 LCK524373 LMG524373 LWC524373 MFY524373 MPU524373 MZQ524373 NJM524373 NTI524373 ODE524373 ONA524373 OWW524373 PGS524373 PQO524373 QAK524373 QKG524373 QUC524373 RDY524373 RNU524373 RXQ524373 SHM524373 SRI524373 TBE524373 TLA524373 TUW524373 UES524373 UOO524373 UYK524373 VIG524373 VSC524373 WBY524373 WLU524373 WVQ524373 I589909 JE589909 TA589909 ACW589909 AMS589909 AWO589909 BGK589909 BQG589909 CAC589909 CJY589909 CTU589909 DDQ589909 DNM589909 DXI589909 EHE589909 ERA589909 FAW589909 FKS589909 FUO589909 GEK589909 GOG589909 GYC589909 HHY589909 HRU589909 IBQ589909 ILM589909 IVI589909 JFE589909 JPA589909 JYW589909 KIS589909 KSO589909 LCK589909 LMG589909 LWC589909 MFY589909 MPU589909 MZQ589909 NJM589909 NTI589909 ODE589909 ONA589909 OWW589909 PGS589909 PQO589909 QAK589909 QKG589909 QUC589909 RDY589909 RNU589909 RXQ589909 SHM589909 SRI589909 TBE589909 TLA589909 TUW589909 UES589909 UOO589909 UYK589909 VIG589909 VSC589909 WBY589909 WLU589909 WVQ589909 I655445 JE655445 TA655445 ACW655445 AMS655445 AWO655445 BGK655445 BQG655445 CAC655445 CJY655445 CTU655445 DDQ655445 DNM655445 DXI655445 EHE655445 ERA655445 FAW655445 FKS655445 FUO655445 GEK655445 GOG655445 GYC655445 HHY655445 HRU655445 IBQ655445 ILM655445 IVI655445 JFE655445 JPA655445 JYW655445 KIS655445 KSO655445 LCK655445 LMG655445 LWC655445 MFY655445 MPU655445 MZQ655445 NJM655445 NTI655445 ODE655445 ONA655445 OWW655445 PGS655445 PQO655445 QAK655445 QKG655445 QUC655445 RDY655445 RNU655445 RXQ655445 SHM655445 SRI655445 TBE655445 TLA655445 TUW655445 UES655445 UOO655445 UYK655445 VIG655445 VSC655445 WBY655445 WLU655445 WVQ655445 I720981 JE720981 TA720981 ACW720981 AMS720981 AWO720981 BGK720981 BQG720981 CAC720981 CJY720981 CTU720981 DDQ720981 DNM720981 DXI720981 EHE720981 ERA720981 FAW720981 FKS720981 FUO720981 GEK720981 GOG720981 GYC720981 HHY720981 HRU720981 IBQ720981 ILM720981 IVI720981 JFE720981 JPA720981 JYW720981 KIS720981 KSO720981 LCK720981 LMG720981 LWC720981 MFY720981 MPU720981 MZQ720981 NJM720981 NTI720981 ODE720981 ONA720981 OWW720981 PGS720981 PQO720981 QAK720981 QKG720981 QUC720981 RDY720981 RNU720981 RXQ720981 SHM720981 SRI720981 TBE720981 TLA720981 TUW720981 UES720981 UOO720981 UYK720981 VIG720981 VSC720981 WBY720981 WLU720981 WVQ720981 I786517 JE786517 TA786517 ACW786517 AMS786517 AWO786517 BGK786517 BQG786517 CAC786517 CJY786517 CTU786517 DDQ786517 DNM786517 DXI786517 EHE786517 ERA786517 FAW786517 FKS786517 FUO786517 GEK786517 GOG786517 GYC786517 HHY786517 HRU786517 IBQ786517 ILM786517 IVI786517 JFE786517 JPA786517 JYW786517 KIS786517 KSO786517 LCK786517 LMG786517 LWC786517 MFY786517 MPU786517 MZQ786517 NJM786517 NTI786517 ODE786517 ONA786517 OWW786517 PGS786517 PQO786517 QAK786517 QKG786517 QUC786517 RDY786517 RNU786517 RXQ786517 SHM786517 SRI786517 TBE786517 TLA786517 TUW786517 UES786517 UOO786517 UYK786517 VIG786517 VSC786517 WBY786517 WLU786517 WVQ786517 I852053 JE852053 TA852053 ACW852053 AMS852053 AWO852053 BGK852053 BQG852053 CAC852053 CJY852053 CTU852053 DDQ852053 DNM852053 DXI852053 EHE852053 ERA852053 FAW852053 FKS852053 FUO852053 GEK852053 GOG852053 GYC852053 HHY852053 HRU852053 IBQ852053 ILM852053 IVI852053 JFE852053 JPA852053 JYW852053 KIS852053 KSO852053 LCK852053 LMG852053 LWC852053 MFY852053 MPU852053 MZQ852053 NJM852053 NTI852053 ODE852053 ONA852053 OWW852053 PGS852053 PQO852053 QAK852053 QKG852053 QUC852053 RDY852053 RNU852053 RXQ852053 SHM852053 SRI852053 TBE852053 TLA852053 TUW852053 UES852053 UOO852053 UYK852053 VIG852053 VSC852053 WBY852053 WLU852053 WVQ852053 I917589 JE917589 TA917589 ACW917589 AMS917589 AWO917589 BGK917589 BQG917589 CAC917589 CJY917589 CTU917589 DDQ917589 DNM917589 DXI917589 EHE917589 ERA917589 FAW917589 FKS917589 FUO917589 GEK917589 GOG917589 GYC917589 HHY917589 HRU917589 IBQ917589 ILM917589 IVI917589 JFE917589 JPA917589 JYW917589 KIS917589 KSO917589 LCK917589 LMG917589 LWC917589 MFY917589 MPU917589 MZQ917589 NJM917589 NTI917589 ODE917589 ONA917589 OWW917589 PGS917589 PQO917589 QAK917589 QKG917589 QUC917589 RDY917589 RNU917589 RXQ917589 SHM917589 SRI917589 TBE917589 TLA917589 TUW917589 UES917589 UOO917589 UYK917589 VIG917589 VSC917589 WBY917589 WLU917589 WVQ917589 I983125 JE983125 TA983125 ACW983125 AMS983125 AWO983125 BGK983125 BQG983125 CAC983125 CJY983125 CTU983125 DDQ983125 DNM983125 DXI983125 EHE983125 ERA983125 FAW983125 FKS983125 FUO983125 GEK983125 GOG983125 GYC983125 HHY983125 HRU983125 IBQ983125 ILM983125 IVI983125 JFE983125 JPA983125 JYW983125 KIS983125 KSO983125 LCK983125 LMG983125 LWC983125 MFY983125 MPU983125 MZQ983125 NJM983125 NTI983125 ODE983125 ONA983125 OWW983125 PGS983125 PQO983125 QAK983125 QKG983125 QUC983125 RDY983125 RNU983125 RXQ983125 SHM983125 SRI983125 TBE983125 TLA983125 TUW983125 UES983125 UOO983125 UYK983125 VIG983125 VSC983125 WBY983125 WLU983125 WVQ983125 I87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I65623 JE65623 TA65623 ACW65623 AMS65623 AWO65623 BGK65623 BQG65623 CAC65623 CJY65623 CTU65623 DDQ65623 DNM65623 DXI65623 EHE65623 ERA65623 FAW65623 FKS65623 FUO65623 GEK65623 GOG65623 GYC65623 HHY65623 HRU65623 IBQ65623 ILM65623 IVI65623 JFE65623 JPA65623 JYW65623 KIS65623 KSO65623 LCK65623 LMG65623 LWC65623 MFY65623 MPU65623 MZQ65623 NJM65623 NTI65623 ODE65623 ONA65623 OWW65623 PGS65623 PQO65623 QAK65623 QKG65623 QUC65623 RDY65623 RNU65623 RXQ65623 SHM65623 SRI65623 TBE65623 TLA65623 TUW65623 UES65623 UOO65623 UYK65623 VIG65623 VSC65623 WBY65623 WLU65623 WVQ65623 I131159 JE131159 TA131159 ACW131159 AMS131159 AWO131159 BGK131159 BQG131159 CAC131159 CJY131159 CTU131159 DDQ131159 DNM131159 DXI131159 EHE131159 ERA131159 FAW131159 FKS131159 FUO131159 GEK131159 GOG131159 GYC131159 HHY131159 HRU131159 IBQ131159 ILM131159 IVI131159 JFE131159 JPA131159 JYW131159 KIS131159 KSO131159 LCK131159 LMG131159 LWC131159 MFY131159 MPU131159 MZQ131159 NJM131159 NTI131159 ODE131159 ONA131159 OWW131159 PGS131159 PQO131159 QAK131159 QKG131159 QUC131159 RDY131159 RNU131159 RXQ131159 SHM131159 SRI131159 TBE131159 TLA131159 TUW131159 UES131159 UOO131159 UYK131159 VIG131159 VSC131159 WBY131159 WLU131159 WVQ131159 I196695 JE196695 TA196695 ACW196695 AMS196695 AWO196695 BGK196695 BQG196695 CAC196695 CJY196695 CTU196695 DDQ196695 DNM196695 DXI196695 EHE196695 ERA196695 FAW196695 FKS196695 FUO196695 GEK196695 GOG196695 GYC196695 HHY196695 HRU196695 IBQ196695 ILM196695 IVI196695 JFE196695 JPA196695 JYW196695 KIS196695 KSO196695 LCK196695 LMG196695 LWC196695 MFY196695 MPU196695 MZQ196695 NJM196695 NTI196695 ODE196695 ONA196695 OWW196695 PGS196695 PQO196695 QAK196695 QKG196695 QUC196695 RDY196695 RNU196695 RXQ196695 SHM196695 SRI196695 TBE196695 TLA196695 TUW196695 UES196695 UOO196695 UYK196695 VIG196695 VSC196695 WBY196695 WLU196695 WVQ196695 I262231 JE262231 TA262231 ACW262231 AMS262231 AWO262231 BGK262231 BQG262231 CAC262231 CJY262231 CTU262231 DDQ262231 DNM262231 DXI262231 EHE262231 ERA262231 FAW262231 FKS262231 FUO262231 GEK262231 GOG262231 GYC262231 HHY262231 HRU262231 IBQ262231 ILM262231 IVI262231 JFE262231 JPA262231 JYW262231 KIS262231 KSO262231 LCK262231 LMG262231 LWC262231 MFY262231 MPU262231 MZQ262231 NJM262231 NTI262231 ODE262231 ONA262231 OWW262231 PGS262231 PQO262231 QAK262231 QKG262231 QUC262231 RDY262231 RNU262231 RXQ262231 SHM262231 SRI262231 TBE262231 TLA262231 TUW262231 UES262231 UOO262231 UYK262231 VIG262231 VSC262231 WBY262231 WLU262231 WVQ262231 I327767 JE327767 TA327767 ACW327767 AMS327767 AWO327767 BGK327767 BQG327767 CAC327767 CJY327767 CTU327767 DDQ327767 DNM327767 DXI327767 EHE327767 ERA327767 FAW327767 FKS327767 FUO327767 GEK327767 GOG327767 GYC327767 HHY327767 HRU327767 IBQ327767 ILM327767 IVI327767 JFE327767 JPA327767 JYW327767 KIS327767 KSO327767 LCK327767 LMG327767 LWC327767 MFY327767 MPU327767 MZQ327767 NJM327767 NTI327767 ODE327767 ONA327767 OWW327767 PGS327767 PQO327767 QAK327767 QKG327767 QUC327767 RDY327767 RNU327767 RXQ327767 SHM327767 SRI327767 TBE327767 TLA327767 TUW327767 UES327767 UOO327767 UYK327767 VIG327767 VSC327767 WBY327767 WLU327767 WVQ327767 I393303 JE393303 TA393303 ACW393303 AMS393303 AWO393303 BGK393303 BQG393303 CAC393303 CJY393303 CTU393303 DDQ393303 DNM393303 DXI393303 EHE393303 ERA393303 FAW393303 FKS393303 FUO393303 GEK393303 GOG393303 GYC393303 HHY393303 HRU393303 IBQ393303 ILM393303 IVI393303 JFE393303 JPA393303 JYW393303 KIS393303 KSO393303 LCK393303 LMG393303 LWC393303 MFY393303 MPU393303 MZQ393303 NJM393303 NTI393303 ODE393303 ONA393303 OWW393303 PGS393303 PQO393303 QAK393303 QKG393303 QUC393303 RDY393303 RNU393303 RXQ393303 SHM393303 SRI393303 TBE393303 TLA393303 TUW393303 UES393303 UOO393303 UYK393303 VIG393303 VSC393303 WBY393303 WLU393303 WVQ393303 I458839 JE458839 TA458839 ACW458839 AMS458839 AWO458839 BGK458839 BQG458839 CAC458839 CJY458839 CTU458839 DDQ458839 DNM458839 DXI458839 EHE458839 ERA458839 FAW458839 FKS458839 FUO458839 GEK458839 GOG458839 GYC458839 HHY458839 HRU458839 IBQ458839 ILM458839 IVI458839 JFE458839 JPA458839 JYW458839 KIS458839 KSO458839 LCK458839 LMG458839 LWC458839 MFY458839 MPU458839 MZQ458839 NJM458839 NTI458839 ODE458839 ONA458839 OWW458839 PGS458839 PQO458839 QAK458839 QKG458839 QUC458839 RDY458839 RNU458839 RXQ458839 SHM458839 SRI458839 TBE458839 TLA458839 TUW458839 UES458839 UOO458839 UYK458839 VIG458839 VSC458839 WBY458839 WLU458839 WVQ458839 I524375 JE524375 TA524375 ACW524375 AMS524375 AWO524375 BGK524375 BQG524375 CAC524375 CJY524375 CTU524375 DDQ524375 DNM524375 DXI524375 EHE524375 ERA524375 FAW524375 FKS524375 FUO524375 GEK524375 GOG524375 GYC524375 HHY524375 HRU524375 IBQ524375 ILM524375 IVI524375 JFE524375 JPA524375 JYW524375 KIS524375 KSO524375 LCK524375 LMG524375 LWC524375 MFY524375 MPU524375 MZQ524375 NJM524375 NTI524375 ODE524375 ONA524375 OWW524375 PGS524375 PQO524375 QAK524375 QKG524375 QUC524375 RDY524375 RNU524375 RXQ524375 SHM524375 SRI524375 TBE524375 TLA524375 TUW524375 UES524375 UOO524375 UYK524375 VIG524375 VSC524375 WBY524375 WLU524375 WVQ524375 I589911 JE589911 TA589911 ACW589911 AMS589911 AWO589911 BGK589911 BQG589911 CAC589911 CJY589911 CTU589911 DDQ589911 DNM589911 DXI589911 EHE589911 ERA589911 FAW589911 FKS589911 FUO589911 GEK589911 GOG589911 GYC589911 HHY589911 HRU589911 IBQ589911 ILM589911 IVI589911 JFE589911 JPA589911 JYW589911 KIS589911 KSO589911 LCK589911 LMG589911 LWC589911 MFY589911 MPU589911 MZQ589911 NJM589911 NTI589911 ODE589911 ONA589911 OWW589911 PGS589911 PQO589911 QAK589911 QKG589911 QUC589911 RDY589911 RNU589911 RXQ589911 SHM589911 SRI589911 TBE589911 TLA589911 TUW589911 UES589911 UOO589911 UYK589911 VIG589911 VSC589911 WBY589911 WLU589911 WVQ589911 I655447 JE655447 TA655447 ACW655447 AMS655447 AWO655447 BGK655447 BQG655447 CAC655447 CJY655447 CTU655447 DDQ655447 DNM655447 DXI655447 EHE655447 ERA655447 FAW655447 FKS655447 FUO655447 GEK655447 GOG655447 GYC655447 HHY655447 HRU655447 IBQ655447 ILM655447 IVI655447 JFE655447 JPA655447 JYW655447 KIS655447 KSO655447 LCK655447 LMG655447 LWC655447 MFY655447 MPU655447 MZQ655447 NJM655447 NTI655447 ODE655447 ONA655447 OWW655447 PGS655447 PQO655447 QAK655447 QKG655447 QUC655447 RDY655447 RNU655447 RXQ655447 SHM655447 SRI655447 TBE655447 TLA655447 TUW655447 UES655447 UOO655447 UYK655447 VIG655447 VSC655447 WBY655447 WLU655447 WVQ655447 I720983 JE720983 TA720983 ACW720983 AMS720983 AWO720983 BGK720983 BQG720983 CAC720983 CJY720983 CTU720983 DDQ720983 DNM720983 DXI720983 EHE720983 ERA720983 FAW720983 FKS720983 FUO720983 GEK720983 GOG720983 GYC720983 HHY720983 HRU720983 IBQ720983 ILM720983 IVI720983 JFE720983 JPA720983 JYW720983 KIS720983 KSO720983 LCK720983 LMG720983 LWC720983 MFY720983 MPU720983 MZQ720983 NJM720983 NTI720983 ODE720983 ONA720983 OWW720983 PGS720983 PQO720983 QAK720983 QKG720983 QUC720983 RDY720983 RNU720983 RXQ720983 SHM720983 SRI720983 TBE720983 TLA720983 TUW720983 UES720983 UOO720983 UYK720983 VIG720983 VSC720983 WBY720983 WLU720983 WVQ720983 I786519 JE786519 TA786519 ACW786519 AMS786519 AWO786519 BGK786519 BQG786519 CAC786519 CJY786519 CTU786519 DDQ786519 DNM786519 DXI786519 EHE786519 ERA786519 FAW786519 FKS786519 FUO786519 GEK786519 GOG786519 GYC786519 HHY786519 HRU786519 IBQ786519 ILM786519 IVI786519 JFE786519 JPA786519 JYW786519 KIS786519 KSO786519 LCK786519 LMG786519 LWC786519 MFY786519 MPU786519 MZQ786519 NJM786519 NTI786519 ODE786519 ONA786519 OWW786519 PGS786519 PQO786519 QAK786519 QKG786519 QUC786519 RDY786519 RNU786519 RXQ786519 SHM786519 SRI786519 TBE786519 TLA786519 TUW786519 UES786519 UOO786519 UYK786519 VIG786519 VSC786519 WBY786519 WLU786519 WVQ786519 I852055 JE852055 TA852055 ACW852055 AMS852055 AWO852055 BGK852055 BQG852055 CAC852055 CJY852055 CTU852055 DDQ852055 DNM852055 DXI852055 EHE852055 ERA852055 FAW852055 FKS852055 FUO852055 GEK852055 GOG852055 GYC852055 HHY852055 HRU852055 IBQ852055 ILM852055 IVI852055 JFE852055 JPA852055 JYW852055 KIS852055 KSO852055 LCK852055 LMG852055 LWC852055 MFY852055 MPU852055 MZQ852055 NJM852055 NTI852055 ODE852055 ONA852055 OWW852055 PGS852055 PQO852055 QAK852055 QKG852055 QUC852055 RDY852055 RNU852055 RXQ852055 SHM852055 SRI852055 TBE852055 TLA852055 TUW852055 UES852055 UOO852055 UYK852055 VIG852055 VSC852055 WBY852055 WLU852055 WVQ852055 I917591 JE917591 TA917591 ACW917591 AMS917591 AWO917591 BGK917591 BQG917591 CAC917591 CJY917591 CTU917591 DDQ917591 DNM917591 DXI917591 EHE917591 ERA917591 FAW917591 FKS917591 FUO917591 GEK917591 GOG917591 GYC917591 HHY917591 HRU917591 IBQ917591 ILM917591 IVI917591 JFE917591 JPA917591 JYW917591 KIS917591 KSO917591 LCK917591 LMG917591 LWC917591 MFY917591 MPU917591 MZQ917591 NJM917591 NTI917591 ODE917591 ONA917591 OWW917591 PGS917591 PQO917591 QAK917591 QKG917591 QUC917591 RDY917591 RNU917591 RXQ917591 SHM917591 SRI917591 TBE917591 TLA917591 TUW917591 UES917591 UOO917591 UYK917591 VIG917591 VSC917591 WBY917591 WLU917591 WVQ917591 I983127 JE983127 TA983127 ACW983127 AMS983127 AWO983127 BGK983127 BQG983127 CAC983127 CJY983127 CTU983127 DDQ983127 DNM983127 DXI983127 EHE983127 ERA983127 FAW983127 FKS983127 FUO983127 GEK983127 GOG983127 GYC983127 HHY983127 HRU983127 IBQ983127 ILM983127 IVI983127 JFE983127 JPA983127 JYW983127 KIS983127 KSO983127 LCK983127 LMG983127 LWC983127 MFY983127 MPU983127 MZQ983127 NJM983127 NTI983127 ODE983127 ONA983127 OWW983127 PGS983127 PQO983127 QAK983127 QKG983127 QUC983127 RDY983127 RNU983127 RXQ983127 SHM983127 SRI983127 TBE983127 TLA983127 TUW983127 UES983127 UOO983127 UYK983127 VIG983127 VSC983127 WBY983127 WLU983127 WVQ983127 I89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I65625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I131161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I196697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I262233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I327769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I393305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I458841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I524377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I589913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I655449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I720985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I786521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I852057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I917593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I983129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I91 JE91 TA91 ACW91 AMS91 AWO91 BGK91 BQG91 CAC91 CJY91 CTU91 DDQ91 DNM91 DXI91 EHE91 ERA91 FAW91 FKS91 FUO91 GEK91 GOG91 GYC91 HHY91 HRU91 IBQ91 ILM91 IVI91 JFE91 JPA91 JYW91 KIS91 KSO91 LCK91 LMG91 LWC91 MFY91 MPU91 MZQ91 NJM91 NTI91 ODE91 ONA91 OWW91 PGS91 PQO91 QAK91 QKG91 QUC91 RDY91 RNU91 RXQ91 SHM91 SRI91 TBE91 TLA91 TUW91 UES91 UOO91 UYK91 VIG91 VSC91 WBY91 WLU91 WVQ91 I65627 JE65627 TA65627 ACW65627 AMS65627 AWO65627 BGK65627 BQG65627 CAC65627 CJY65627 CTU65627 DDQ65627 DNM65627 DXI65627 EHE65627 ERA65627 FAW65627 FKS65627 FUO65627 GEK65627 GOG65627 GYC65627 HHY65627 HRU65627 IBQ65627 ILM65627 IVI65627 JFE65627 JPA65627 JYW65627 KIS65627 KSO65627 LCK65627 LMG65627 LWC65627 MFY65627 MPU65627 MZQ65627 NJM65627 NTI65627 ODE65627 ONA65627 OWW65627 PGS65627 PQO65627 QAK65627 QKG65627 QUC65627 RDY65627 RNU65627 RXQ65627 SHM65627 SRI65627 TBE65627 TLA65627 TUW65627 UES65627 UOO65627 UYK65627 VIG65627 VSC65627 WBY65627 WLU65627 WVQ65627 I131163 JE131163 TA131163 ACW131163 AMS131163 AWO131163 BGK131163 BQG131163 CAC131163 CJY131163 CTU131163 DDQ131163 DNM131163 DXI131163 EHE131163 ERA131163 FAW131163 FKS131163 FUO131163 GEK131163 GOG131163 GYC131163 HHY131163 HRU131163 IBQ131163 ILM131163 IVI131163 JFE131163 JPA131163 JYW131163 KIS131163 KSO131163 LCK131163 LMG131163 LWC131163 MFY131163 MPU131163 MZQ131163 NJM131163 NTI131163 ODE131163 ONA131163 OWW131163 PGS131163 PQO131163 QAK131163 QKG131163 QUC131163 RDY131163 RNU131163 RXQ131163 SHM131163 SRI131163 TBE131163 TLA131163 TUW131163 UES131163 UOO131163 UYK131163 VIG131163 VSC131163 WBY131163 WLU131163 WVQ131163 I196699 JE196699 TA196699 ACW196699 AMS196699 AWO196699 BGK196699 BQG196699 CAC196699 CJY196699 CTU196699 DDQ196699 DNM196699 DXI196699 EHE196699 ERA196699 FAW196699 FKS196699 FUO196699 GEK196699 GOG196699 GYC196699 HHY196699 HRU196699 IBQ196699 ILM196699 IVI196699 JFE196699 JPA196699 JYW196699 KIS196699 KSO196699 LCK196699 LMG196699 LWC196699 MFY196699 MPU196699 MZQ196699 NJM196699 NTI196699 ODE196699 ONA196699 OWW196699 PGS196699 PQO196699 QAK196699 QKG196699 QUC196699 RDY196699 RNU196699 RXQ196699 SHM196699 SRI196699 TBE196699 TLA196699 TUW196699 UES196699 UOO196699 UYK196699 VIG196699 VSC196699 WBY196699 WLU196699 WVQ196699 I262235 JE262235 TA262235 ACW262235 AMS262235 AWO262235 BGK262235 BQG262235 CAC262235 CJY262235 CTU262235 DDQ262235 DNM262235 DXI262235 EHE262235 ERA262235 FAW262235 FKS262235 FUO262235 GEK262235 GOG262235 GYC262235 HHY262235 HRU262235 IBQ262235 ILM262235 IVI262235 JFE262235 JPA262235 JYW262235 KIS262235 KSO262235 LCK262235 LMG262235 LWC262235 MFY262235 MPU262235 MZQ262235 NJM262235 NTI262235 ODE262235 ONA262235 OWW262235 PGS262235 PQO262235 QAK262235 QKG262235 QUC262235 RDY262235 RNU262235 RXQ262235 SHM262235 SRI262235 TBE262235 TLA262235 TUW262235 UES262235 UOO262235 UYK262235 VIG262235 VSC262235 WBY262235 WLU262235 WVQ262235 I327771 JE327771 TA327771 ACW327771 AMS327771 AWO327771 BGK327771 BQG327771 CAC327771 CJY327771 CTU327771 DDQ327771 DNM327771 DXI327771 EHE327771 ERA327771 FAW327771 FKS327771 FUO327771 GEK327771 GOG327771 GYC327771 HHY327771 HRU327771 IBQ327771 ILM327771 IVI327771 JFE327771 JPA327771 JYW327771 KIS327771 KSO327771 LCK327771 LMG327771 LWC327771 MFY327771 MPU327771 MZQ327771 NJM327771 NTI327771 ODE327771 ONA327771 OWW327771 PGS327771 PQO327771 QAK327771 QKG327771 QUC327771 RDY327771 RNU327771 RXQ327771 SHM327771 SRI327771 TBE327771 TLA327771 TUW327771 UES327771 UOO327771 UYK327771 VIG327771 VSC327771 WBY327771 WLU327771 WVQ327771 I393307 JE393307 TA393307 ACW393307 AMS393307 AWO393307 BGK393307 BQG393307 CAC393307 CJY393307 CTU393307 DDQ393307 DNM393307 DXI393307 EHE393307 ERA393307 FAW393307 FKS393307 FUO393307 GEK393307 GOG393307 GYC393307 HHY393307 HRU393307 IBQ393307 ILM393307 IVI393307 JFE393307 JPA393307 JYW393307 KIS393307 KSO393307 LCK393307 LMG393307 LWC393307 MFY393307 MPU393307 MZQ393307 NJM393307 NTI393307 ODE393307 ONA393307 OWW393307 PGS393307 PQO393307 QAK393307 QKG393307 QUC393307 RDY393307 RNU393307 RXQ393307 SHM393307 SRI393307 TBE393307 TLA393307 TUW393307 UES393307 UOO393307 UYK393307 VIG393307 VSC393307 WBY393307 WLU393307 WVQ393307 I458843 JE458843 TA458843 ACW458843 AMS458843 AWO458843 BGK458843 BQG458843 CAC458843 CJY458843 CTU458843 DDQ458843 DNM458843 DXI458843 EHE458843 ERA458843 FAW458843 FKS458843 FUO458843 GEK458843 GOG458843 GYC458843 HHY458843 HRU458843 IBQ458843 ILM458843 IVI458843 JFE458843 JPA458843 JYW458843 KIS458843 KSO458843 LCK458843 LMG458843 LWC458843 MFY458843 MPU458843 MZQ458843 NJM458843 NTI458843 ODE458843 ONA458843 OWW458843 PGS458843 PQO458843 QAK458843 QKG458843 QUC458843 RDY458843 RNU458843 RXQ458843 SHM458843 SRI458843 TBE458843 TLA458843 TUW458843 UES458843 UOO458843 UYK458843 VIG458843 VSC458843 WBY458843 WLU458843 WVQ458843 I524379 JE524379 TA524379 ACW524379 AMS524379 AWO524379 BGK524379 BQG524379 CAC524379 CJY524379 CTU524379 DDQ524379 DNM524379 DXI524379 EHE524379 ERA524379 FAW524379 FKS524379 FUO524379 GEK524379 GOG524379 GYC524379 HHY524379 HRU524379 IBQ524379 ILM524379 IVI524379 JFE524379 JPA524379 JYW524379 KIS524379 KSO524379 LCK524379 LMG524379 LWC524379 MFY524379 MPU524379 MZQ524379 NJM524379 NTI524379 ODE524379 ONA524379 OWW524379 PGS524379 PQO524379 QAK524379 QKG524379 QUC524379 RDY524379 RNU524379 RXQ524379 SHM524379 SRI524379 TBE524379 TLA524379 TUW524379 UES524379 UOO524379 UYK524379 VIG524379 VSC524379 WBY524379 WLU524379 WVQ524379 I589915 JE589915 TA589915 ACW589915 AMS589915 AWO589915 BGK589915 BQG589915 CAC589915 CJY589915 CTU589915 DDQ589915 DNM589915 DXI589915 EHE589915 ERA589915 FAW589915 FKS589915 FUO589915 GEK589915 GOG589915 GYC589915 HHY589915 HRU589915 IBQ589915 ILM589915 IVI589915 JFE589915 JPA589915 JYW589915 KIS589915 KSO589915 LCK589915 LMG589915 LWC589915 MFY589915 MPU589915 MZQ589915 NJM589915 NTI589915 ODE589915 ONA589915 OWW589915 PGS589915 PQO589915 QAK589915 QKG589915 QUC589915 RDY589915 RNU589915 RXQ589915 SHM589915 SRI589915 TBE589915 TLA589915 TUW589915 UES589915 UOO589915 UYK589915 VIG589915 VSC589915 WBY589915 WLU589915 WVQ589915 I655451 JE655451 TA655451 ACW655451 AMS655451 AWO655451 BGK655451 BQG655451 CAC655451 CJY655451 CTU655451 DDQ655451 DNM655451 DXI655451 EHE655451 ERA655451 FAW655451 FKS655451 FUO655451 GEK655451 GOG655451 GYC655451 HHY655451 HRU655451 IBQ655451 ILM655451 IVI655451 JFE655451 JPA655451 JYW655451 KIS655451 KSO655451 LCK655451 LMG655451 LWC655451 MFY655451 MPU655451 MZQ655451 NJM655451 NTI655451 ODE655451 ONA655451 OWW655451 PGS655451 PQO655451 QAK655451 QKG655451 QUC655451 RDY655451 RNU655451 RXQ655451 SHM655451 SRI655451 TBE655451 TLA655451 TUW655451 UES655451 UOO655451 UYK655451 VIG655451 VSC655451 WBY655451 WLU655451 WVQ655451 I720987 JE720987 TA720987 ACW720987 AMS720987 AWO720987 BGK720987 BQG720987 CAC720987 CJY720987 CTU720987 DDQ720987 DNM720987 DXI720987 EHE720987 ERA720987 FAW720987 FKS720987 FUO720987 GEK720987 GOG720987 GYC720987 HHY720987 HRU720987 IBQ720987 ILM720987 IVI720987 JFE720987 JPA720987 JYW720987 KIS720987 KSO720987 LCK720987 LMG720987 LWC720987 MFY720987 MPU720987 MZQ720987 NJM720987 NTI720987 ODE720987 ONA720987 OWW720987 PGS720987 PQO720987 QAK720987 QKG720987 QUC720987 RDY720987 RNU720987 RXQ720987 SHM720987 SRI720987 TBE720987 TLA720987 TUW720987 UES720987 UOO720987 UYK720987 VIG720987 VSC720987 WBY720987 WLU720987 WVQ720987 I786523 JE786523 TA786523 ACW786523 AMS786523 AWO786523 BGK786523 BQG786523 CAC786523 CJY786523 CTU786523 DDQ786523 DNM786523 DXI786523 EHE786523 ERA786523 FAW786523 FKS786523 FUO786523 GEK786523 GOG786523 GYC786523 HHY786523 HRU786523 IBQ786523 ILM786523 IVI786523 JFE786523 JPA786523 JYW786523 KIS786523 KSO786523 LCK786523 LMG786523 LWC786523 MFY786523 MPU786523 MZQ786523 NJM786523 NTI786523 ODE786523 ONA786523 OWW786523 PGS786523 PQO786523 QAK786523 QKG786523 QUC786523 RDY786523 RNU786523 RXQ786523 SHM786523 SRI786523 TBE786523 TLA786523 TUW786523 UES786523 UOO786523 UYK786523 VIG786523 VSC786523 WBY786523 WLU786523 WVQ786523 I852059 JE852059 TA852059 ACW852059 AMS852059 AWO852059 BGK852059 BQG852059 CAC852059 CJY852059 CTU852059 DDQ852059 DNM852059 DXI852059 EHE852059 ERA852059 FAW852059 FKS852059 FUO852059 GEK852059 GOG852059 GYC852059 HHY852059 HRU852059 IBQ852059 ILM852059 IVI852059 JFE852059 JPA852059 JYW852059 KIS852059 KSO852059 LCK852059 LMG852059 LWC852059 MFY852059 MPU852059 MZQ852059 NJM852059 NTI852059 ODE852059 ONA852059 OWW852059 PGS852059 PQO852059 QAK852059 QKG852059 QUC852059 RDY852059 RNU852059 RXQ852059 SHM852059 SRI852059 TBE852059 TLA852059 TUW852059 UES852059 UOO852059 UYK852059 VIG852059 VSC852059 WBY852059 WLU852059 WVQ852059 I917595 JE917595 TA917595 ACW917595 AMS917595 AWO917595 BGK917595 BQG917595 CAC917595 CJY917595 CTU917595 DDQ917595 DNM917595 DXI917595 EHE917595 ERA917595 FAW917595 FKS917595 FUO917595 GEK917595 GOG917595 GYC917595 HHY917595 HRU917595 IBQ917595 ILM917595 IVI917595 JFE917595 JPA917595 JYW917595 KIS917595 KSO917595 LCK917595 LMG917595 LWC917595 MFY917595 MPU917595 MZQ917595 NJM917595 NTI917595 ODE917595 ONA917595 OWW917595 PGS917595 PQO917595 QAK917595 QKG917595 QUC917595 RDY917595 RNU917595 RXQ917595 SHM917595 SRI917595 TBE917595 TLA917595 TUW917595 UES917595 UOO917595 UYK917595 VIG917595 VSC917595 WBY917595 WLU917595 WVQ917595 I983131 JE983131 TA983131 ACW983131 AMS983131 AWO983131 BGK983131 BQG983131 CAC983131 CJY983131 CTU983131 DDQ983131 DNM983131 DXI983131 EHE983131 ERA983131 FAW983131 FKS983131 FUO983131 GEK983131 GOG983131 GYC983131 HHY983131 HRU983131 IBQ983131 ILM983131 IVI983131 JFE983131 JPA983131 JYW983131 KIS983131 KSO983131 LCK983131 LMG983131 LWC983131 MFY983131 MPU983131 MZQ983131 NJM983131 NTI983131 ODE983131 ONA983131 OWW983131 PGS983131 PQO983131 QAK983131 QKG983131 QUC983131 RDY983131 RNU983131 RXQ983131 SHM983131 SRI983131 TBE983131 TLA983131 TUW983131 UES983131 UOO983131 UYK983131 VIG983131 VSC983131 WBY983131 WLU983131 WVQ983131 I93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I65629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I131165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I196701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I262237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I327773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I393309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I458845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I524381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I589917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I655453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I720989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I786525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I852061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I917597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I983133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I96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I65632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I131168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I196704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I262240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I327776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I393312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I458848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I524384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I589920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I655456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I720992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I786528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I852064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I917600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I983136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I98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I65634 JE65634 TA65634 ACW65634 AMS65634 AWO65634 BGK65634 BQG65634 CAC65634 CJY65634 CTU65634 DDQ65634 DNM65634 DXI65634 EHE65634 ERA65634 FAW65634 FKS65634 FUO65634 GEK65634 GOG65634 GYC65634 HHY65634 HRU65634 IBQ65634 ILM65634 IVI65634 JFE65634 JPA65634 JYW65634 KIS65634 KSO65634 LCK65634 LMG65634 LWC65634 MFY65634 MPU65634 MZQ65634 NJM65634 NTI65634 ODE65634 ONA65634 OWW65634 PGS65634 PQO65634 QAK65634 QKG65634 QUC65634 RDY65634 RNU65634 RXQ65634 SHM65634 SRI65634 TBE65634 TLA65634 TUW65634 UES65634 UOO65634 UYK65634 VIG65634 VSC65634 WBY65634 WLU65634 WVQ65634 I131170 JE131170 TA131170 ACW131170 AMS131170 AWO131170 BGK131170 BQG131170 CAC131170 CJY131170 CTU131170 DDQ131170 DNM131170 DXI131170 EHE131170 ERA131170 FAW131170 FKS131170 FUO131170 GEK131170 GOG131170 GYC131170 HHY131170 HRU131170 IBQ131170 ILM131170 IVI131170 JFE131170 JPA131170 JYW131170 KIS131170 KSO131170 LCK131170 LMG131170 LWC131170 MFY131170 MPU131170 MZQ131170 NJM131170 NTI131170 ODE131170 ONA131170 OWW131170 PGS131170 PQO131170 QAK131170 QKG131170 QUC131170 RDY131170 RNU131170 RXQ131170 SHM131170 SRI131170 TBE131170 TLA131170 TUW131170 UES131170 UOO131170 UYK131170 VIG131170 VSC131170 WBY131170 WLU131170 WVQ131170 I196706 JE196706 TA196706 ACW196706 AMS196706 AWO196706 BGK196706 BQG196706 CAC196706 CJY196706 CTU196706 DDQ196706 DNM196706 DXI196706 EHE196706 ERA196706 FAW196706 FKS196706 FUO196706 GEK196706 GOG196706 GYC196706 HHY196706 HRU196706 IBQ196706 ILM196706 IVI196706 JFE196706 JPA196706 JYW196706 KIS196706 KSO196706 LCK196706 LMG196706 LWC196706 MFY196706 MPU196706 MZQ196706 NJM196706 NTI196706 ODE196706 ONA196706 OWW196706 PGS196706 PQO196706 QAK196706 QKG196706 QUC196706 RDY196706 RNU196706 RXQ196706 SHM196706 SRI196706 TBE196706 TLA196706 TUW196706 UES196706 UOO196706 UYK196706 VIG196706 VSC196706 WBY196706 WLU196706 WVQ196706 I262242 JE262242 TA262242 ACW262242 AMS262242 AWO262242 BGK262242 BQG262242 CAC262242 CJY262242 CTU262242 DDQ262242 DNM262242 DXI262242 EHE262242 ERA262242 FAW262242 FKS262242 FUO262242 GEK262242 GOG262242 GYC262242 HHY262242 HRU262242 IBQ262242 ILM262242 IVI262242 JFE262242 JPA262242 JYW262242 KIS262242 KSO262242 LCK262242 LMG262242 LWC262242 MFY262242 MPU262242 MZQ262242 NJM262242 NTI262242 ODE262242 ONA262242 OWW262242 PGS262242 PQO262242 QAK262242 QKG262242 QUC262242 RDY262242 RNU262242 RXQ262242 SHM262242 SRI262242 TBE262242 TLA262242 TUW262242 UES262242 UOO262242 UYK262242 VIG262242 VSC262242 WBY262242 WLU262242 WVQ262242 I327778 JE327778 TA327778 ACW327778 AMS327778 AWO327778 BGK327778 BQG327778 CAC327778 CJY327778 CTU327778 DDQ327778 DNM327778 DXI327778 EHE327778 ERA327778 FAW327778 FKS327778 FUO327778 GEK327778 GOG327778 GYC327778 HHY327778 HRU327778 IBQ327778 ILM327778 IVI327778 JFE327778 JPA327778 JYW327778 KIS327778 KSO327778 LCK327778 LMG327778 LWC327778 MFY327778 MPU327778 MZQ327778 NJM327778 NTI327778 ODE327778 ONA327778 OWW327778 PGS327778 PQO327778 QAK327778 QKG327778 QUC327778 RDY327778 RNU327778 RXQ327778 SHM327778 SRI327778 TBE327778 TLA327778 TUW327778 UES327778 UOO327778 UYK327778 VIG327778 VSC327778 WBY327778 WLU327778 WVQ327778 I393314 JE393314 TA393314 ACW393314 AMS393314 AWO393314 BGK393314 BQG393314 CAC393314 CJY393314 CTU393314 DDQ393314 DNM393314 DXI393314 EHE393314 ERA393314 FAW393314 FKS393314 FUO393314 GEK393314 GOG393314 GYC393314 HHY393314 HRU393314 IBQ393314 ILM393314 IVI393314 JFE393314 JPA393314 JYW393314 KIS393314 KSO393314 LCK393314 LMG393314 LWC393314 MFY393314 MPU393314 MZQ393314 NJM393314 NTI393314 ODE393314 ONA393314 OWW393314 PGS393314 PQO393314 QAK393314 QKG393314 QUC393314 RDY393314 RNU393314 RXQ393314 SHM393314 SRI393314 TBE393314 TLA393314 TUW393314 UES393314 UOO393314 UYK393314 VIG393314 VSC393314 WBY393314 WLU393314 WVQ393314 I458850 JE458850 TA458850 ACW458850 AMS458850 AWO458850 BGK458850 BQG458850 CAC458850 CJY458850 CTU458850 DDQ458850 DNM458850 DXI458850 EHE458850 ERA458850 FAW458850 FKS458850 FUO458850 GEK458850 GOG458850 GYC458850 HHY458850 HRU458850 IBQ458850 ILM458850 IVI458850 JFE458850 JPA458850 JYW458850 KIS458850 KSO458850 LCK458850 LMG458850 LWC458850 MFY458850 MPU458850 MZQ458850 NJM458850 NTI458850 ODE458850 ONA458850 OWW458850 PGS458850 PQO458850 QAK458850 QKG458850 QUC458850 RDY458850 RNU458850 RXQ458850 SHM458850 SRI458850 TBE458850 TLA458850 TUW458850 UES458850 UOO458850 UYK458850 VIG458850 VSC458850 WBY458850 WLU458850 WVQ458850 I524386 JE524386 TA524386 ACW524386 AMS524386 AWO524386 BGK524386 BQG524386 CAC524386 CJY524386 CTU524386 DDQ524386 DNM524386 DXI524386 EHE524386 ERA524386 FAW524386 FKS524386 FUO524386 GEK524386 GOG524386 GYC524386 HHY524386 HRU524386 IBQ524386 ILM524386 IVI524386 JFE524386 JPA524386 JYW524386 KIS524386 KSO524386 LCK524386 LMG524386 LWC524386 MFY524386 MPU524386 MZQ524386 NJM524386 NTI524386 ODE524386 ONA524386 OWW524386 PGS524386 PQO524386 QAK524386 QKG524386 QUC524386 RDY524386 RNU524386 RXQ524386 SHM524386 SRI524386 TBE524386 TLA524386 TUW524386 UES524386 UOO524386 UYK524386 VIG524386 VSC524386 WBY524386 WLU524386 WVQ524386 I589922 JE589922 TA589922 ACW589922 AMS589922 AWO589922 BGK589922 BQG589922 CAC589922 CJY589922 CTU589922 DDQ589922 DNM589922 DXI589922 EHE589922 ERA589922 FAW589922 FKS589922 FUO589922 GEK589922 GOG589922 GYC589922 HHY589922 HRU589922 IBQ589922 ILM589922 IVI589922 JFE589922 JPA589922 JYW589922 KIS589922 KSO589922 LCK589922 LMG589922 LWC589922 MFY589922 MPU589922 MZQ589922 NJM589922 NTI589922 ODE589922 ONA589922 OWW589922 PGS589922 PQO589922 QAK589922 QKG589922 QUC589922 RDY589922 RNU589922 RXQ589922 SHM589922 SRI589922 TBE589922 TLA589922 TUW589922 UES589922 UOO589922 UYK589922 VIG589922 VSC589922 WBY589922 WLU589922 WVQ589922 I655458 JE655458 TA655458 ACW655458 AMS655458 AWO655458 BGK655458 BQG655458 CAC655458 CJY655458 CTU655458 DDQ655458 DNM655458 DXI655458 EHE655458 ERA655458 FAW655458 FKS655458 FUO655458 GEK655458 GOG655458 GYC655458 HHY655458 HRU655458 IBQ655458 ILM655458 IVI655458 JFE655458 JPA655458 JYW655458 KIS655458 KSO655458 LCK655458 LMG655458 LWC655458 MFY655458 MPU655458 MZQ655458 NJM655458 NTI655458 ODE655458 ONA655458 OWW655458 PGS655458 PQO655458 QAK655458 QKG655458 QUC655458 RDY655458 RNU655458 RXQ655458 SHM655458 SRI655458 TBE655458 TLA655458 TUW655458 UES655458 UOO655458 UYK655458 VIG655458 VSC655458 WBY655458 WLU655458 WVQ655458 I720994 JE720994 TA720994 ACW720994 AMS720994 AWO720994 BGK720994 BQG720994 CAC720994 CJY720994 CTU720994 DDQ720994 DNM720994 DXI720994 EHE720994 ERA720994 FAW720994 FKS720994 FUO720994 GEK720994 GOG720994 GYC720994 HHY720994 HRU720994 IBQ720994 ILM720994 IVI720994 JFE720994 JPA720994 JYW720994 KIS720994 KSO720994 LCK720994 LMG720994 LWC720994 MFY720994 MPU720994 MZQ720994 NJM720994 NTI720994 ODE720994 ONA720994 OWW720994 PGS720994 PQO720994 QAK720994 QKG720994 QUC720994 RDY720994 RNU720994 RXQ720994 SHM720994 SRI720994 TBE720994 TLA720994 TUW720994 UES720994 UOO720994 UYK720994 VIG720994 VSC720994 WBY720994 WLU720994 WVQ720994 I786530 JE786530 TA786530 ACW786530 AMS786530 AWO786530 BGK786530 BQG786530 CAC786530 CJY786530 CTU786530 DDQ786530 DNM786530 DXI786530 EHE786530 ERA786530 FAW786530 FKS786530 FUO786530 GEK786530 GOG786530 GYC786530 HHY786530 HRU786530 IBQ786530 ILM786530 IVI786530 JFE786530 JPA786530 JYW786530 KIS786530 KSO786530 LCK786530 LMG786530 LWC786530 MFY786530 MPU786530 MZQ786530 NJM786530 NTI786530 ODE786530 ONA786530 OWW786530 PGS786530 PQO786530 QAK786530 QKG786530 QUC786530 RDY786530 RNU786530 RXQ786530 SHM786530 SRI786530 TBE786530 TLA786530 TUW786530 UES786530 UOO786530 UYK786530 VIG786530 VSC786530 WBY786530 WLU786530 WVQ786530 I852066 JE852066 TA852066 ACW852066 AMS852066 AWO852066 BGK852066 BQG852066 CAC852066 CJY852066 CTU852066 DDQ852066 DNM852066 DXI852066 EHE852066 ERA852066 FAW852066 FKS852066 FUO852066 GEK852066 GOG852066 GYC852066 HHY852066 HRU852066 IBQ852066 ILM852066 IVI852066 JFE852066 JPA852066 JYW852066 KIS852066 KSO852066 LCK852066 LMG852066 LWC852066 MFY852066 MPU852066 MZQ852066 NJM852066 NTI852066 ODE852066 ONA852066 OWW852066 PGS852066 PQO852066 QAK852066 QKG852066 QUC852066 RDY852066 RNU852066 RXQ852066 SHM852066 SRI852066 TBE852066 TLA852066 TUW852066 UES852066 UOO852066 UYK852066 VIG852066 VSC852066 WBY852066 WLU852066 WVQ852066 I917602 JE917602 TA917602 ACW917602 AMS917602 AWO917602 BGK917602 BQG917602 CAC917602 CJY917602 CTU917602 DDQ917602 DNM917602 DXI917602 EHE917602 ERA917602 FAW917602 FKS917602 FUO917602 GEK917602 GOG917602 GYC917602 HHY917602 HRU917602 IBQ917602 ILM917602 IVI917602 JFE917602 JPA917602 JYW917602 KIS917602 KSO917602 LCK917602 LMG917602 LWC917602 MFY917602 MPU917602 MZQ917602 NJM917602 NTI917602 ODE917602 ONA917602 OWW917602 PGS917602 PQO917602 QAK917602 QKG917602 QUC917602 RDY917602 RNU917602 RXQ917602 SHM917602 SRI917602 TBE917602 TLA917602 TUW917602 UES917602 UOO917602 UYK917602 VIG917602 VSC917602 WBY917602 WLU917602 WVQ917602 I983138 JE983138 TA983138 ACW983138 AMS983138 AWO983138 BGK983138 BQG983138 CAC983138 CJY983138 CTU983138 DDQ983138 DNM983138 DXI983138 EHE983138 ERA983138 FAW983138 FKS983138 FUO983138 GEK983138 GOG983138 GYC983138 HHY983138 HRU983138 IBQ983138 ILM983138 IVI983138 JFE983138 JPA983138 JYW983138 KIS983138 KSO983138 LCK983138 LMG983138 LWC983138 MFY983138 MPU983138 MZQ983138 NJM983138 NTI983138 ODE983138 ONA983138 OWW983138 PGS983138 PQO983138 QAK983138 QKG983138 QUC983138 RDY983138 RNU983138 RXQ983138 SHM983138 SRI983138 TBE983138 TLA983138 TUW983138 UES983138 UOO983138 UYK983138 VIG983138 VSC983138 WBY983138 WLU983138 WVQ983138 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I65636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I131172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I196708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I262244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I327780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I393316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I458852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I524388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I589924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I655460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I720996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I786532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I852068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I917604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I983140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I65638 JE65638 TA65638 ACW65638 AMS65638 AWO65638 BGK65638 BQG65638 CAC65638 CJY65638 CTU65638 DDQ65638 DNM65638 DXI65638 EHE65638 ERA65638 FAW65638 FKS65638 FUO65638 GEK65638 GOG65638 GYC65638 HHY65638 HRU65638 IBQ65638 ILM65638 IVI65638 JFE65638 JPA65638 JYW65638 KIS65638 KSO65638 LCK65638 LMG65638 LWC65638 MFY65638 MPU65638 MZQ65638 NJM65638 NTI65638 ODE65638 ONA65638 OWW65638 PGS65638 PQO65638 QAK65638 QKG65638 QUC65638 RDY65638 RNU65638 RXQ65638 SHM65638 SRI65638 TBE65638 TLA65638 TUW65638 UES65638 UOO65638 UYK65638 VIG65638 VSC65638 WBY65638 WLU65638 WVQ65638 I131174 JE131174 TA131174 ACW131174 AMS131174 AWO131174 BGK131174 BQG131174 CAC131174 CJY131174 CTU131174 DDQ131174 DNM131174 DXI131174 EHE131174 ERA131174 FAW131174 FKS131174 FUO131174 GEK131174 GOG131174 GYC131174 HHY131174 HRU131174 IBQ131174 ILM131174 IVI131174 JFE131174 JPA131174 JYW131174 KIS131174 KSO131174 LCK131174 LMG131174 LWC131174 MFY131174 MPU131174 MZQ131174 NJM131174 NTI131174 ODE131174 ONA131174 OWW131174 PGS131174 PQO131174 QAK131174 QKG131174 QUC131174 RDY131174 RNU131174 RXQ131174 SHM131174 SRI131174 TBE131174 TLA131174 TUW131174 UES131174 UOO131174 UYK131174 VIG131174 VSC131174 WBY131174 WLU131174 WVQ131174 I196710 JE196710 TA196710 ACW196710 AMS196710 AWO196710 BGK196710 BQG196710 CAC196710 CJY196710 CTU196710 DDQ196710 DNM196710 DXI196710 EHE196710 ERA196710 FAW196710 FKS196710 FUO196710 GEK196710 GOG196710 GYC196710 HHY196710 HRU196710 IBQ196710 ILM196710 IVI196710 JFE196710 JPA196710 JYW196710 KIS196710 KSO196710 LCK196710 LMG196710 LWC196710 MFY196710 MPU196710 MZQ196710 NJM196710 NTI196710 ODE196710 ONA196710 OWW196710 PGS196710 PQO196710 QAK196710 QKG196710 QUC196710 RDY196710 RNU196710 RXQ196710 SHM196710 SRI196710 TBE196710 TLA196710 TUW196710 UES196710 UOO196710 UYK196710 VIG196710 VSC196710 WBY196710 WLU196710 WVQ196710 I262246 JE262246 TA262246 ACW262246 AMS262246 AWO262246 BGK262246 BQG262246 CAC262246 CJY262246 CTU262246 DDQ262246 DNM262246 DXI262246 EHE262246 ERA262246 FAW262246 FKS262246 FUO262246 GEK262246 GOG262246 GYC262246 HHY262246 HRU262246 IBQ262246 ILM262246 IVI262246 JFE262246 JPA262246 JYW262246 KIS262246 KSO262246 LCK262246 LMG262246 LWC262246 MFY262246 MPU262246 MZQ262246 NJM262246 NTI262246 ODE262246 ONA262246 OWW262246 PGS262246 PQO262246 QAK262246 QKG262246 QUC262246 RDY262246 RNU262246 RXQ262246 SHM262246 SRI262246 TBE262246 TLA262246 TUW262246 UES262246 UOO262246 UYK262246 VIG262246 VSC262246 WBY262246 WLU262246 WVQ262246 I327782 JE327782 TA327782 ACW327782 AMS327782 AWO327782 BGK327782 BQG327782 CAC327782 CJY327782 CTU327782 DDQ327782 DNM327782 DXI327782 EHE327782 ERA327782 FAW327782 FKS327782 FUO327782 GEK327782 GOG327782 GYC327782 HHY327782 HRU327782 IBQ327782 ILM327782 IVI327782 JFE327782 JPA327782 JYW327782 KIS327782 KSO327782 LCK327782 LMG327782 LWC327782 MFY327782 MPU327782 MZQ327782 NJM327782 NTI327782 ODE327782 ONA327782 OWW327782 PGS327782 PQO327782 QAK327782 QKG327782 QUC327782 RDY327782 RNU327782 RXQ327782 SHM327782 SRI327782 TBE327782 TLA327782 TUW327782 UES327782 UOO327782 UYK327782 VIG327782 VSC327782 WBY327782 WLU327782 WVQ327782 I393318 JE393318 TA393318 ACW393318 AMS393318 AWO393318 BGK393318 BQG393318 CAC393318 CJY393318 CTU393318 DDQ393318 DNM393318 DXI393318 EHE393318 ERA393318 FAW393318 FKS393318 FUO393318 GEK393318 GOG393318 GYC393318 HHY393318 HRU393318 IBQ393318 ILM393318 IVI393318 JFE393318 JPA393318 JYW393318 KIS393318 KSO393318 LCK393318 LMG393318 LWC393318 MFY393318 MPU393318 MZQ393318 NJM393318 NTI393318 ODE393318 ONA393318 OWW393318 PGS393318 PQO393318 QAK393318 QKG393318 QUC393318 RDY393318 RNU393318 RXQ393318 SHM393318 SRI393318 TBE393318 TLA393318 TUW393318 UES393318 UOO393318 UYK393318 VIG393318 VSC393318 WBY393318 WLU393318 WVQ393318 I458854 JE458854 TA458854 ACW458854 AMS458854 AWO458854 BGK458854 BQG458854 CAC458854 CJY458854 CTU458854 DDQ458854 DNM458854 DXI458854 EHE458854 ERA458854 FAW458854 FKS458854 FUO458854 GEK458854 GOG458854 GYC458854 HHY458854 HRU458854 IBQ458854 ILM458854 IVI458854 JFE458854 JPA458854 JYW458854 KIS458854 KSO458854 LCK458854 LMG458854 LWC458854 MFY458854 MPU458854 MZQ458854 NJM458854 NTI458854 ODE458854 ONA458854 OWW458854 PGS458854 PQO458854 QAK458854 QKG458854 QUC458854 RDY458854 RNU458854 RXQ458854 SHM458854 SRI458854 TBE458854 TLA458854 TUW458854 UES458854 UOO458854 UYK458854 VIG458854 VSC458854 WBY458854 WLU458854 WVQ458854 I524390 JE524390 TA524390 ACW524390 AMS524390 AWO524390 BGK524390 BQG524390 CAC524390 CJY524390 CTU524390 DDQ524390 DNM524390 DXI524390 EHE524390 ERA524390 FAW524390 FKS524390 FUO524390 GEK524390 GOG524390 GYC524390 HHY524390 HRU524390 IBQ524390 ILM524390 IVI524390 JFE524390 JPA524390 JYW524390 KIS524390 KSO524390 LCK524390 LMG524390 LWC524390 MFY524390 MPU524390 MZQ524390 NJM524390 NTI524390 ODE524390 ONA524390 OWW524390 PGS524390 PQO524390 QAK524390 QKG524390 QUC524390 RDY524390 RNU524390 RXQ524390 SHM524390 SRI524390 TBE524390 TLA524390 TUW524390 UES524390 UOO524390 UYK524390 VIG524390 VSC524390 WBY524390 WLU524390 WVQ524390 I589926 JE589926 TA589926 ACW589926 AMS589926 AWO589926 BGK589926 BQG589926 CAC589926 CJY589926 CTU589926 DDQ589926 DNM589926 DXI589926 EHE589926 ERA589926 FAW589926 FKS589926 FUO589926 GEK589926 GOG589926 GYC589926 HHY589926 HRU589926 IBQ589926 ILM589926 IVI589926 JFE589926 JPA589926 JYW589926 KIS589926 KSO589926 LCK589926 LMG589926 LWC589926 MFY589926 MPU589926 MZQ589926 NJM589926 NTI589926 ODE589926 ONA589926 OWW589926 PGS589926 PQO589926 QAK589926 QKG589926 QUC589926 RDY589926 RNU589926 RXQ589926 SHM589926 SRI589926 TBE589926 TLA589926 TUW589926 UES589926 UOO589926 UYK589926 VIG589926 VSC589926 WBY589926 WLU589926 WVQ589926 I655462 JE655462 TA655462 ACW655462 AMS655462 AWO655462 BGK655462 BQG655462 CAC655462 CJY655462 CTU655462 DDQ655462 DNM655462 DXI655462 EHE655462 ERA655462 FAW655462 FKS655462 FUO655462 GEK655462 GOG655462 GYC655462 HHY655462 HRU655462 IBQ655462 ILM655462 IVI655462 JFE655462 JPA655462 JYW655462 KIS655462 KSO655462 LCK655462 LMG655462 LWC655462 MFY655462 MPU655462 MZQ655462 NJM655462 NTI655462 ODE655462 ONA655462 OWW655462 PGS655462 PQO655462 QAK655462 QKG655462 QUC655462 RDY655462 RNU655462 RXQ655462 SHM655462 SRI655462 TBE655462 TLA655462 TUW655462 UES655462 UOO655462 UYK655462 VIG655462 VSC655462 WBY655462 WLU655462 WVQ655462 I720998 JE720998 TA720998 ACW720998 AMS720998 AWO720998 BGK720998 BQG720998 CAC720998 CJY720998 CTU720998 DDQ720998 DNM720998 DXI720998 EHE720998 ERA720998 FAW720998 FKS720998 FUO720998 GEK720998 GOG720998 GYC720998 HHY720998 HRU720998 IBQ720998 ILM720998 IVI720998 JFE720998 JPA720998 JYW720998 KIS720998 KSO720998 LCK720998 LMG720998 LWC720998 MFY720998 MPU720998 MZQ720998 NJM720998 NTI720998 ODE720998 ONA720998 OWW720998 PGS720998 PQO720998 QAK720998 QKG720998 QUC720998 RDY720998 RNU720998 RXQ720998 SHM720998 SRI720998 TBE720998 TLA720998 TUW720998 UES720998 UOO720998 UYK720998 VIG720998 VSC720998 WBY720998 WLU720998 WVQ720998 I786534 JE786534 TA786534 ACW786534 AMS786534 AWO786534 BGK786534 BQG786534 CAC786534 CJY786534 CTU786534 DDQ786534 DNM786534 DXI786534 EHE786534 ERA786534 FAW786534 FKS786534 FUO786534 GEK786534 GOG786534 GYC786534 HHY786534 HRU786534 IBQ786534 ILM786534 IVI786534 JFE786534 JPA786534 JYW786534 KIS786534 KSO786534 LCK786534 LMG786534 LWC786534 MFY786534 MPU786534 MZQ786534 NJM786534 NTI786534 ODE786534 ONA786534 OWW786534 PGS786534 PQO786534 QAK786534 QKG786534 QUC786534 RDY786534 RNU786534 RXQ786534 SHM786534 SRI786534 TBE786534 TLA786534 TUW786534 UES786534 UOO786534 UYK786534 VIG786534 VSC786534 WBY786534 WLU786534 WVQ786534 I852070 JE852070 TA852070 ACW852070 AMS852070 AWO852070 BGK852070 BQG852070 CAC852070 CJY852070 CTU852070 DDQ852070 DNM852070 DXI852070 EHE852070 ERA852070 FAW852070 FKS852070 FUO852070 GEK852070 GOG852070 GYC852070 HHY852070 HRU852070 IBQ852070 ILM852070 IVI852070 JFE852070 JPA852070 JYW852070 KIS852070 KSO852070 LCK852070 LMG852070 LWC852070 MFY852070 MPU852070 MZQ852070 NJM852070 NTI852070 ODE852070 ONA852070 OWW852070 PGS852070 PQO852070 QAK852070 QKG852070 QUC852070 RDY852070 RNU852070 RXQ852070 SHM852070 SRI852070 TBE852070 TLA852070 TUW852070 UES852070 UOO852070 UYK852070 VIG852070 VSC852070 WBY852070 WLU852070 WVQ852070 I917606 JE917606 TA917606 ACW917606 AMS917606 AWO917606 BGK917606 BQG917606 CAC917606 CJY917606 CTU917606 DDQ917606 DNM917606 DXI917606 EHE917606 ERA917606 FAW917606 FKS917606 FUO917606 GEK917606 GOG917606 GYC917606 HHY917606 HRU917606 IBQ917606 ILM917606 IVI917606 JFE917606 JPA917606 JYW917606 KIS917606 KSO917606 LCK917606 LMG917606 LWC917606 MFY917606 MPU917606 MZQ917606 NJM917606 NTI917606 ODE917606 ONA917606 OWW917606 PGS917606 PQO917606 QAK917606 QKG917606 QUC917606 RDY917606 RNU917606 RXQ917606 SHM917606 SRI917606 TBE917606 TLA917606 TUW917606 UES917606 UOO917606 UYK917606 VIG917606 VSC917606 WBY917606 WLU917606 WVQ917606 I983142 JE983142 TA983142 ACW983142 AMS983142 AWO983142 BGK983142 BQG983142 CAC983142 CJY983142 CTU983142 DDQ983142 DNM983142 DXI983142 EHE983142 ERA983142 FAW983142 FKS983142 FUO983142 GEK983142 GOG983142 GYC983142 HHY983142 HRU983142 IBQ983142 ILM983142 IVI983142 JFE983142 JPA983142 JYW983142 KIS983142 KSO983142 LCK983142 LMG983142 LWC983142 MFY983142 MPU983142 MZQ983142 NJM983142 NTI983142 ODE983142 ONA983142 OWW983142 PGS983142 PQO983142 QAK983142 QKG983142 QUC983142 RDY983142 RNU983142 RXQ983142 SHM983142 SRI983142 TBE983142 TLA983142 TUW983142 UES983142 UOO983142 UYK983142 VIG983142 VSC983142 WBY983142 WLU983142 WVQ983142 V98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V65634 JR65634 TN65634 ADJ65634 ANF65634 AXB65634 BGX65634 BQT65634 CAP65634 CKL65634 CUH65634 DED65634 DNZ65634 DXV65634 EHR65634 ERN65634 FBJ65634 FLF65634 FVB65634 GEX65634 GOT65634 GYP65634 HIL65634 HSH65634 ICD65634 ILZ65634 IVV65634 JFR65634 JPN65634 JZJ65634 KJF65634 KTB65634 LCX65634 LMT65634 LWP65634 MGL65634 MQH65634 NAD65634 NJZ65634 NTV65634 ODR65634 ONN65634 OXJ65634 PHF65634 PRB65634 QAX65634 QKT65634 QUP65634 REL65634 ROH65634 RYD65634 SHZ65634 SRV65634 TBR65634 TLN65634 TVJ65634 UFF65634 UPB65634 UYX65634 VIT65634 VSP65634 WCL65634 WMH65634 WWD65634 V131170 JR131170 TN131170 ADJ131170 ANF131170 AXB131170 BGX131170 BQT131170 CAP131170 CKL131170 CUH131170 DED131170 DNZ131170 DXV131170 EHR131170 ERN131170 FBJ131170 FLF131170 FVB131170 GEX131170 GOT131170 GYP131170 HIL131170 HSH131170 ICD131170 ILZ131170 IVV131170 JFR131170 JPN131170 JZJ131170 KJF131170 KTB131170 LCX131170 LMT131170 LWP131170 MGL131170 MQH131170 NAD131170 NJZ131170 NTV131170 ODR131170 ONN131170 OXJ131170 PHF131170 PRB131170 QAX131170 QKT131170 QUP131170 REL131170 ROH131170 RYD131170 SHZ131170 SRV131170 TBR131170 TLN131170 TVJ131170 UFF131170 UPB131170 UYX131170 VIT131170 VSP131170 WCL131170 WMH131170 WWD131170 V196706 JR196706 TN196706 ADJ196706 ANF196706 AXB196706 BGX196706 BQT196706 CAP196706 CKL196706 CUH196706 DED196706 DNZ196706 DXV196706 EHR196706 ERN196706 FBJ196706 FLF196706 FVB196706 GEX196706 GOT196706 GYP196706 HIL196706 HSH196706 ICD196706 ILZ196706 IVV196706 JFR196706 JPN196706 JZJ196706 KJF196706 KTB196706 LCX196706 LMT196706 LWP196706 MGL196706 MQH196706 NAD196706 NJZ196706 NTV196706 ODR196706 ONN196706 OXJ196706 PHF196706 PRB196706 QAX196706 QKT196706 QUP196706 REL196706 ROH196706 RYD196706 SHZ196706 SRV196706 TBR196706 TLN196706 TVJ196706 UFF196706 UPB196706 UYX196706 VIT196706 VSP196706 WCL196706 WMH196706 WWD196706 V262242 JR262242 TN262242 ADJ262242 ANF262242 AXB262242 BGX262242 BQT262242 CAP262242 CKL262242 CUH262242 DED262242 DNZ262242 DXV262242 EHR262242 ERN262242 FBJ262242 FLF262242 FVB262242 GEX262242 GOT262242 GYP262242 HIL262242 HSH262242 ICD262242 ILZ262242 IVV262242 JFR262242 JPN262242 JZJ262242 KJF262242 KTB262242 LCX262242 LMT262242 LWP262242 MGL262242 MQH262242 NAD262242 NJZ262242 NTV262242 ODR262242 ONN262242 OXJ262242 PHF262242 PRB262242 QAX262242 QKT262242 QUP262242 REL262242 ROH262242 RYD262242 SHZ262242 SRV262242 TBR262242 TLN262242 TVJ262242 UFF262242 UPB262242 UYX262242 VIT262242 VSP262242 WCL262242 WMH262242 WWD262242 V327778 JR327778 TN327778 ADJ327778 ANF327778 AXB327778 BGX327778 BQT327778 CAP327778 CKL327778 CUH327778 DED327778 DNZ327778 DXV327778 EHR327778 ERN327778 FBJ327778 FLF327778 FVB327778 GEX327778 GOT327778 GYP327778 HIL327778 HSH327778 ICD327778 ILZ327778 IVV327778 JFR327778 JPN327778 JZJ327778 KJF327778 KTB327778 LCX327778 LMT327778 LWP327778 MGL327778 MQH327778 NAD327778 NJZ327778 NTV327778 ODR327778 ONN327778 OXJ327778 PHF327778 PRB327778 QAX327778 QKT327778 QUP327778 REL327778 ROH327778 RYD327778 SHZ327778 SRV327778 TBR327778 TLN327778 TVJ327778 UFF327778 UPB327778 UYX327778 VIT327778 VSP327778 WCL327778 WMH327778 WWD327778 V393314 JR393314 TN393314 ADJ393314 ANF393314 AXB393314 BGX393314 BQT393314 CAP393314 CKL393314 CUH393314 DED393314 DNZ393314 DXV393314 EHR393314 ERN393314 FBJ393314 FLF393314 FVB393314 GEX393314 GOT393314 GYP393314 HIL393314 HSH393314 ICD393314 ILZ393314 IVV393314 JFR393314 JPN393314 JZJ393314 KJF393314 KTB393314 LCX393314 LMT393314 LWP393314 MGL393314 MQH393314 NAD393314 NJZ393314 NTV393314 ODR393314 ONN393314 OXJ393314 PHF393314 PRB393314 QAX393314 QKT393314 QUP393314 REL393314 ROH393314 RYD393314 SHZ393314 SRV393314 TBR393314 TLN393314 TVJ393314 UFF393314 UPB393314 UYX393314 VIT393314 VSP393314 WCL393314 WMH393314 WWD393314 V458850 JR458850 TN458850 ADJ458850 ANF458850 AXB458850 BGX458850 BQT458850 CAP458850 CKL458850 CUH458850 DED458850 DNZ458850 DXV458850 EHR458850 ERN458850 FBJ458850 FLF458850 FVB458850 GEX458850 GOT458850 GYP458850 HIL458850 HSH458850 ICD458850 ILZ458850 IVV458850 JFR458850 JPN458850 JZJ458850 KJF458850 KTB458850 LCX458850 LMT458850 LWP458850 MGL458850 MQH458850 NAD458850 NJZ458850 NTV458850 ODR458850 ONN458850 OXJ458850 PHF458850 PRB458850 QAX458850 QKT458850 QUP458850 REL458850 ROH458850 RYD458850 SHZ458850 SRV458850 TBR458850 TLN458850 TVJ458850 UFF458850 UPB458850 UYX458850 VIT458850 VSP458850 WCL458850 WMH458850 WWD458850 V524386 JR524386 TN524386 ADJ524386 ANF524386 AXB524386 BGX524386 BQT524386 CAP524386 CKL524386 CUH524386 DED524386 DNZ524386 DXV524386 EHR524386 ERN524386 FBJ524386 FLF524386 FVB524386 GEX524386 GOT524386 GYP524386 HIL524386 HSH524386 ICD524386 ILZ524386 IVV524386 JFR524386 JPN524386 JZJ524386 KJF524386 KTB524386 LCX524386 LMT524386 LWP524386 MGL524386 MQH524386 NAD524386 NJZ524386 NTV524386 ODR524386 ONN524386 OXJ524386 PHF524386 PRB524386 QAX524386 QKT524386 QUP524386 REL524386 ROH524386 RYD524386 SHZ524386 SRV524386 TBR524386 TLN524386 TVJ524386 UFF524386 UPB524386 UYX524386 VIT524386 VSP524386 WCL524386 WMH524386 WWD524386 V589922 JR589922 TN589922 ADJ589922 ANF589922 AXB589922 BGX589922 BQT589922 CAP589922 CKL589922 CUH589922 DED589922 DNZ589922 DXV589922 EHR589922 ERN589922 FBJ589922 FLF589922 FVB589922 GEX589922 GOT589922 GYP589922 HIL589922 HSH589922 ICD589922 ILZ589922 IVV589922 JFR589922 JPN589922 JZJ589922 KJF589922 KTB589922 LCX589922 LMT589922 LWP589922 MGL589922 MQH589922 NAD589922 NJZ589922 NTV589922 ODR589922 ONN589922 OXJ589922 PHF589922 PRB589922 QAX589922 QKT589922 QUP589922 REL589922 ROH589922 RYD589922 SHZ589922 SRV589922 TBR589922 TLN589922 TVJ589922 UFF589922 UPB589922 UYX589922 VIT589922 VSP589922 WCL589922 WMH589922 WWD589922 V655458 JR655458 TN655458 ADJ655458 ANF655458 AXB655458 BGX655458 BQT655458 CAP655458 CKL655458 CUH655458 DED655458 DNZ655458 DXV655458 EHR655458 ERN655458 FBJ655458 FLF655458 FVB655458 GEX655458 GOT655458 GYP655458 HIL655458 HSH655458 ICD655458 ILZ655458 IVV655458 JFR655458 JPN655458 JZJ655458 KJF655458 KTB655458 LCX655458 LMT655458 LWP655458 MGL655458 MQH655458 NAD655458 NJZ655458 NTV655458 ODR655458 ONN655458 OXJ655458 PHF655458 PRB655458 QAX655458 QKT655458 QUP655458 REL655458 ROH655458 RYD655458 SHZ655458 SRV655458 TBR655458 TLN655458 TVJ655458 UFF655458 UPB655458 UYX655458 VIT655458 VSP655458 WCL655458 WMH655458 WWD655458 V720994 JR720994 TN720994 ADJ720994 ANF720994 AXB720994 BGX720994 BQT720994 CAP720994 CKL720994 CUH720994 DED720994 DNZ720994 DXV720994 EHR720994 ERN720994 FBJ720994 FLF720994 FVB720994 GEX720994 GOT720994 GYP720994 HIL720994 HSH720994 ICD720994 ILZ720994 IVV720994 JFR720994 JPN720994 JZJ720994 KJF720994 KTB720994 LCX720994 LMT720994 LWP720994 MGL720994 MQH720994 NAD720994 NJZ720994 NTV720994 ODR720994 ONN720994 OXJ720994 PHF720994 PRB720994 QAX720994 QKT720994 QUP720994 REL720994 ROH720994 RYD720994 SHZ720994 SRV720994 TBR720994 TLN720994 TVJ720994 UFF720994 UPB720994 UYX720994 VIT720994 VSP720994 WCL720994 WMH720994 WWD720994 V786530 JR786530 TN786530 ADJ786530 ANF786530 AXB786530 BGX786530 BQT786530 CAP786530 CKL786530 CUH786530 DED786530 DNZ786530 DXV786530 EHR786530 ERN786530 FBJ786530 FLF786530 FVB786530 GEX786530 GOT786530 GYP786530 HIL786530 HSH786530 ICD786530 ILZ786530 IVV786530 JFR786530 JPN786530 JZJ786530 KJF786530 KTB786530 LCX786530 LMT786530 LWP786530 MGL786530 MQH786530 NAD786530 NJZ786530 NTV786530 ODR786530 ONN786530 OXJ786530 PHF786530 PRB786530 QAX786530 QKT786530 QUP786530 REL786530 ROH786530 RYD786530 SHZ786530 SRV786530 TBR786530 TLN786530 TVJ786530 UFF786530 UPB786530 UYX786530 VIT786530 VSP786530 WCL786530 WMH786530 WWD786530 V852066 JR852066 TN852066 ADJ852066 ANF852066 AXB852066 BGX852066 BQT852066 CAP852066 CKL852066 CUH852066 DED852066 DNZ852066 DXV852066 EHR852066 ERN852066 FBJ852066 FLF852066 FVB852066 GEX852066 GOT852066 GYP852066 HIL852066 HSH852066 ICD852066 ILZ852066 IVV852066 JFR852066 JPN852066 JZJ852066 KJF852066 KTB852066 LCX852066 LMT852066 LWP852066 MGL852066 MQH852066 NAD852066 NJZ852066 NTV852066 ODR852066 ONN852066 OXJ852066 PHF852066 PRB852066 QAX852066 QKT852066 QUP852066 REL852066 ROH852066 RYD852066 SHZ852066 SRV852066 TBR852066 TLN852066 TVJ852066 UFF852066 UPB852066 UYX852066 VIT852066 VSP852066 WCL852066 WMH852066 WWD852066 V917602 JR917602 TN917602 ADJ917602 ANF917602 AXB917602 BGX917602 BQT917602 CAP917602 CKL917602 CUH917602 DED917602 DNZ917602 DXV917602 EHR917602 ERN917602 FBJ917602 FLF917602 FVB917602 GEX917602 GOT917602 GYP917602 HIL917602 HSH917602 ICD917602 ILZ917602 IVV917602 JFR917602 JPN917602 JZJ917602 KJF917602 KTB917602 LCX917602 LMT917602 LWP917602 MGL917602 MQH917602 NAD917602 NJZ917602 NTV917602 ODR917602 ONN917602 OXJ917602 PHF917602 PRB917602 QAX917602 QKT917602 QUP917602 REL917602 ROH917602 RYD917602 SHZ917602 SRV917602 TBR917602 TLN917602 TVJ917602 UFF917602 UPB917602 UYX917602 VIT917602 VSP917602 WCL917602 WMH917602 WWD917602 V983138 JR983138 TN983138 ADJ983138 ANF983138 AXB983138 BGX983138 BQT983138 CAP983138 CKL983138 CUH983138 DED983138 DNZ983138 DXV983138 EHR983138 ERN983138 FBJ983138 FLF983138 FVB983138 GEX983138 GOT983138 GYP983138 HIL983138 HSH983138 ICD983138 ILZ983138 IVV983138 JFR983138 JPN983138 JZJ983138 KJF983138 KTB983138 LCX983138 LMT983138 LWP983138 MGL983138 MQH983138 NAD983138 NJZ983138 NTV983138 ODR983138 ONN983138 OXJ983138 PHF983138 PRB983138 QAX983138 QKT983138 QUP983138 REL983138 ROH983138 RYD983138 SHZ983138 SRV983138 TBR983138 TLN983138 TVJ983138 UFF983138 UPB983138 UYX983138 VIT983138 VSP983138 WCL983138 WMH983138 WWD983138 V100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V65636 JR65636 TN65636 ADJ65636 ANF65636 AXB65636 BGX65636 BQT65636 CAP65636 CKL65636 CUH65636 DED65636 DNZ65636 DXV65636 EHR65636 ERN65636 FBJ65636 FLF65636 FVB65636 GEX65636 GOT65636 GYP65636 HIL65636 HSH65636 ICD65636 ILZ65636 IVV65636 JFR65636 JPN65636 JZJ65636 KJF65636 KTB65636 LCX65636 LMT65636 LWP65636 MGL65636 MQH65636 NAD65636 NJZ65636 NTV65636 ODR65636 ONN65636 OXJ65636 PHF65636 PRB65636 QAX65636 QKT65636 QUP65636 REL65636 ROH65636 RYD65636 SHZ65636 SRV65636 TBR65636 TLN65636 TVJ65636 UFF65636 UPB65636 UYX65636 VIT65636 VSP65636 WCL65636 WMH65636 WWD65636 V131172 JR131172 TN131172 ADJ131172 ANF131172 AXB131172 BGX131172 BQT131172 CAP131172 CKL131172 CUH131172 DED131172 DNZ131172 DXV131172 EHR131172 ERN131172 FBJ131172 FLF131172 FVB131172 GEX131172 GOT131172 GYP131172 HIL131172 HSH131172 ICD131172 ILZ131172 IVV131172 JFR131172 JPN131172 JZJ131172 KJF131172 KTB131172 LCX131172 LMT131172 LWP131172 MGL131172 MQH131172 NAD131172 NJZ131172 NTV131172 ODR131172 ONN131172 OXJ131172 PHF131172 PRB131172 QAX131172 QKT131172 QUP131172 REL131172 ROH131172 RYD131172 SHZ131172 SRV131172 TBR131172 TLN131172 TVJ131172 UFF131172 UPB131172 UYX131172 VIT131172 VSP131172 WCL131172 WMH131172 WWD131172 V196708 JR196708 TN196708 ADJ196708 ANF196708 AXB196708 BGX196708 BQT196708 CAP196708 CKL196708 CUH196708 DED196708 DNZ196708 DXV196708 EHR196708 ERN196708 FBJ196708 FLF196708 FVB196708 GEX196708 GOT196708 GYP196708 HIL196708 HSH196708 ICD196708 ILZ196708 IVV196708 JFR196708 JPN196708 JZJ196708 KJF196708 KTB196708 LCX196708 LMT196708 LWP196708 MGL196708 MQH196708 NAD196708 NJZ196708 NTV196708 ODR196708 ONN196708 OXJ196708 PHF196708 PRB196708 QAX196708 QKT196708 QUP196708 REL196708 ROH196708 RYD196708 SHZ196708 SRV196708 TBR196708 TLN196708 TVJ196708 UFF196708 UPB196708 UYX196708 VIT196708 VSP196708 WCL196708 WMH196708 WWD196708 V262244 JR262244 TN262244 ADJ262244 ANF262244 AXB262244 BGX262244 BQT262244 CAP262244 CKL262244 CUH262244 DED262244 DNZ262244 DXV262244 EHR262244 ERN262244 FBJ262244 FLF262244 FVB262244 GEX262244 GOT262244 GYP262244 HIL262244 HSH262244 ICD262244 ILZ262244 IVV262244 JFR262244 JPN262244 JZJ262244 KJF262244 KTB262244 LCX262244 LMT262244 LWP262244 MGL262244 MQH262244 NAD262244 NJZ262244 NTV262244 ODR262244 ONN262244 OXJ262244 PHF262244 PRB262244 QAX262244 QKT262244 QUP262244 REL262244 ROH262244 RYD262244 SHZ262244 SRV262244 TBR262244 TLN262244 TVJ262244 UFF262244 UPB262244 UYX262244 VIT262244 VSP262244 WCL262244 WMH262244 WWD262244 V327780 JR327780 TN327780 ADJ327780 ANF327780 AXB327780 BGX327780 BQT327780 CAP327780 CKL327780 CUH327780 DED327780 DNZ327780 DXV327780 EHR327780 ERN327780 FBJ327780 FLF327780 FVB327780 GEX327780 GOT327780 GYP327780 HIL327780 HSH327780 ICD327780 ILZ327780 IVV327780 JFR327780 JPN327780 JZJ327780 KJF327780 KTB327780 LCX327780 LMT327780 LWP327780 MGL327780 MQH327780 NAD327780 NJZ327780 NTV327780 ODR327780 ONN327780 OXJ327780 PHF327780 PRB327780 QAX327780 QKT327780 QUP327780 REL327780 ROH327780 RYD327780 SHZ327780 SRV327780 TBR327780 TLN327780 TVJ327780 UFF327780 UPB327780 UYX327780 VIT327780 VSP327780 WCL327780 WMH327780 WWD327780 V393316 JR393316 TN393316 ADJ393316 ANF393316 AXB393316 BGX393316 BQT393316 CAP393316 CKL393316 CUH393316 DED393316 DNZ393316 DXV393316 EHR393316 ERN393316 FBJ393316 FLF393316 FVB393316 GEX393316 GOT393316 GYP393316 HIL393316 HSH393316 ICD393316 ILZ393316 IVV393316 JFR393316 JPN393316 JZJ393316 KJF393316 KTB393316 LCX393316 LMT393316 LWP393316 MGL393316 MQH393316 NAD393316 NJZ393316 NTV393316 ODR393316 ONN393316 OXJ393316 PHF393316 PRB393316 QAX393316 QKT393316 QUP393316 REL393316 ROH393316 RYD393316 SHZ393316 SRV393316 TBR393316 TLN393316 TVJ393316 UFF393316 UPB393316 UYX393316 VIT393316 VSP393316 WCL393316 WMH393316 WWD393316 V458852 JR458852 TN458852 ADJ458852 ANF458852 AXB458852 BGX458852 BQT458852 CAP458852 CKL458852 CUH458852 DED458852 DNZ458852 DXV458852 EHR458852 ERN458852 FBJ458852 FLF458852 FVB458852 GEX458852 GOT458852 GYP458852 HIL458852 HSH458852 ICD458852 ILZ458852 IVV458852 JFR458852 JPN458852 JZJ458852 KJF458852 KTB458852 LCX458852 LMT458852 LWP458852 MGL458852 MQH458852 NAD458852 NJZ458852 NTV458852 ODR458852 ONN458852 OXJ458852 PHF458852 PRB458852 QAX458852 QKT458852 QUP458852 REL458852 ROH458852 RYD458852 SHZ458852 SRV458852 TBR458852 TLN458852 TVJ458852 UFF458852 UPB458852 UYX458852 VIT458852 VSP458852 WCL458852 WMH458852 WWD458852 V524388 JR524388 TN524388 ADJ524388 ANF524388 AXB524388 BGX524388 BQT524388 CAP524388 CKL524388 CUH524388 DED524388 DNZ524388 DXV524388 EHR524388 ERN524388 FBJ524388 FLF524388 FVB524388 GEX524388 GOT524388 GYP524388 HIL524388 HSH524388 ICD524388 ILZ524388 IVV524388 JFR524388 JPN524388 JZJ524388 KJF524388 KTB524388 LCX524388 LMT524388 LWP524388 MGL524388 MQH524388 NAD524388 NJZ524388 NTV524388 ODR524388 ONN524388 OXJ524388 PHF524388 PRB524388 QAX524388 QKT524388 QUP524388 REL524388 ROH524388 RYD524388 SHZ524388 SRV524388 TBR524388 TLN524388 TVJ524388 UFF524388 UPB524388 UYX524388 VIT524388 VSP524388 WCL524388 WMH524388 WWD524388 V589924 JR589924 TN589924 ADJ589924 ANF589924 AXB589924 BGX589924 BQT589924 CAP589924 CKL589924 CUH589924 DED589924 DNZ589924 DXV589924 EHR589924 ERN589924 FBJ589924 FLF589924 FVB589924 GEX589924 GOT589924 GYP589924 HIL589924 HSH589924 ICD589924 ILZ589924 IVV589924 JFR589924 JPN589924 JZJ589924 KJF589924 KTB589924 LCX589924 LMT589924 LWP589924 MGL589924 MQH589924 NAD589924 NJZ589924 NTV589924 ODR589924 ONN589924 OXJ589924 PHF589924 PRB589924 QAX589924 QKT589924 QUP589924 REL589924 ROH589924 RYD589924 SHZ589924 SRV589924 TBR589924 TLN589924 TVJ589924 UFF589924 UPB589924 UYX589924 VIT589924 VSP589924 WCL589924 WMH589924 WWD589924 V655460 JR655460 TN655460 ADJ655460 ANF655460 AXB655460 BGX655460 BQT655460 CAP655460 CKL655460 CUH655460 DED655460 DNZ655460 DXV655460 EHR655460 ERN655460 FBJ655460 FLF655460 FVB655460 GEX655460 GOT655460 GYP655460 HIL655460 HSH655460 ICD655460 ILZ655460 IVV655460 JFR655460 JPN655460 JZJ655460 KJF655460 KTB655460 LCX655460 LMT655460 LWP655460 MGL655460 MQH655460 NAD655460 NJZ655460 NTV655460 ODR655460 ONN655460 OXJ655460 PHF655460 PRB655460 QAX655460 QKT655460 QUP655460 REL655460 ROH655460 RYD655460 SHZ655460 SRV655460 TBR655460 TLN655460 TVJ655460 UFF655460 UPB655460 UYX655460 VIT655460 VSP655460 WCL655460 WMH655460 WWD655460 V720996 JR720996 TN720996 ADJ720996 ANF720996 AXB720996 BGX720996 BQT720996 CAP720996 CKL720996 CUH720996 DED720996 DNZ720996 DXV720996 EHR720996 ERN720996 FBJ720996 FLF720996 FVB720996 GEX720996 GOT720996 GYP720996 HIL720996 HSH720996 ICD720996 ILZ720996 IVV720996 JFR720996 JPN720996 JZJ720996 KJF720996 KTB720996 LCX720996 LMT720996 LWP720996 MGL720996 MQH720996 NAD720996 NJZ720996 NTV720996 ODR720996 ONN720996 OXJ720996 PHF720996 PRB720996 QAX720996 QKT720996 QUP720996 REL720996 ROH720996 RYD720996 SHZ720996 SRV720996 TBR720996 TLN720996 TVJ720996 UFF720996 UPB720996 UYX720996 VIT720996 VSP720996 WCL720996 WMH720996 WWD720996 V786532 JR786532 TN786532 ADJ786532 ANF786532 AXB786532 BGX786532 BQT786532 CAP786532 CKL786532 CUH786532 DED786532 DNZ786532 DXV786532 EHR786532 ERN786532 FBJ786532 FLF786532 FVB786532 GEX786532 GOT786532 GYP786532 HIL786532 HSH786532 ICD786532 ILZ786532 IVV786532 JFR786532 JPN786532 JZJ786532 KJF786532 KTB786532 LCX786532 LMT786532 LWP786532 MGL786532 MQH786532 NAD786532 NJZ786532 NTV786532 ODR786532 ONN786532 OXJ786532 PHF786532 PRB786532 QAX786532 QKT786532 QUP786532 REL786532 ROH786532 RYD786532 SHZ786532 SRV786532 TBR786532 TLN786532 TVJ786532 UFF786532 UPB786532 UYX786532 VIT786532 VSP786532 WCL786532 WMH786532 WWD786532 V852068 JR852068 TN852068 ADJ852068 ANF852068 AXB852068 BGX852068 BQT852068 CAP852068 CKL852068 CUH852068 DED852068 DNZ852068 DXV852068 EHR852068 ERN852068 FBJ852068 FLF852068 FVB852068 GEX852068 GOT852068 GYP852068 HIL852068 HSH852068 ICD852068 ILZ852068 IVV852068 JFR852068 JPN852068 JZJ852068 KJF852068 KTB852068 LCX852068 LMT852068 LWP852068 MGL852068 MQH852068 NAD852068 NJZ852068 NTV852068 ODR852068 ONN852068 OXJ852068 PHF852068 PRB852068 QAX852068 QKT852068 QUP852068 REL852068 ROH852068 RYD852068 SHZ852068 SRV852068 TBR852068 TLN852068 TVJ852068 UFF852068 UPB852068 UYX852068 VIT852068 VSP852068 WCL852068 WMH852068 WWD852068 V917604 JR917604 TN917604 ADJ917604 ANF917604 AXB917604 BGX917604 BQT917604 CAP917604 CKL917604 CUH917604 DED917604 DNZ917604 DXV917604 EHR917604 ERN917604 FBJ917604 FLF917604 FVB917604 GEX917604 GOT917604 GYP917604 HIL917604 HSH917604 ICD917604 ILZ917604 IVV917604 JFR917604 JPN917604 JZJ917604 KJF917604 KTB917604 LCX917604 LMT917604 LWP917604 MGL917604 MQH917604 NAD917604 NJZ917604 NTV917604 ODR917604 ONN917604 OXJ917604 PHF917604 PRB917604 QAX917604 QKT917604 QUP917604 REL917604 ROH917604 RYD917604 SHZ917604 SRV917604 TBR917604 TLN917604 TVJ917604 UFF917604 UPB917604 UYX917604 VIT917604 VSP917604 WCL917604 WMH917604 WWD917604 V983140 JR983140 TN983140 ADJ983140 ANF983140 AXB983140 BGX983140 BQT983140 CAP983140 CKL983140 CUH983140 DED983140 DNZ983140 DXV983140 EHR983140 ERN983140 FBJ983140 FLF983140 FVB983140 GEX983140 GOT983140 GYP983140 HIL983140 HSH983140 ICD983140 ILZ983140 IVV983140 JFR983140 JPN983140 JZJ983140 KJF983140 KTB983140 LCX983140 LMT983140 LWP983140 MGL983140 MQH983140 NAD983140 NJZ983140 NTV983140 ODR983140 ONN983140 OXJ983140 PHF983140 PRB983140 QAX983140 QKT983140 QUP983140 REL983140 ROH983140 RYD983140 SHZ983140 SRV983140 TBR983140 TLN983140 TVJ983140 UFF983140 UPB983140 UYX983140 VIT983140 VSP983140 WCL983140 WMH983140 WWD983140 V102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 WWD102 V65638 JR65638 TN65638 ADJ65638 ANF65638 AXB65638 BGX65638 BQT65638 CAP65638 CKL65638 CUH65638 DED65638 DNZ65638 DXV65638 EHR65638 ERN65638 FBJ65638 FLF65638 FVB65638 GEX65638 GOT65638 GYP65638 HIL65638 HSH65638 ICD65638 ILZ65638 IVV65638 JFR65638 JPN65638 JZJ65638 KJF65638 KTB65638 LCX65638 LMT65638 LWP65638 MGL65638 MQH65638 NAD65638 NJZ65638 NTV65638 ODR65638 ONN65638 OXJ65638 PHF65638 PRB65638 QAX65638 QKT65638 QUP65638 REL65638 ROH65638 RYD65638 SHZ65638 SRV65638 TBR65638 TLN65638 TVJ65638 UFF65638 UPB65638 UYX65638 VIT65638 VSP65638 WCL65638 WMH65638 WWD65638 V131174 JR131174 TN131174 ADJ131174 ANF131174 AXB131174 BGX131174 BQT131174 CAP131174 CKL131174 CUH131174 DED131174 DNZ131174 DXV131174 EHR131174 ERN131174 FBJ131174 FLF131174 FVB131174 GEX131174 GOT131174 GYP131174 HIL131174 HSH131174 ICD131174 ILZ131174 IVV131174 JFR131174 JPN131174 JZJ131174 KJF131174 KTB131174 LCX131174 LMT131174 LWP131174 MGL131174 MQH131174 NAD131174 NJZ131174 NTV131174 ODR131174 ONN131174 OXJ131174 PHF131174 PRB131174 QAX131174 QKT131174 QUP131174 REL131174 ROH131174 RYD131174 SHZ131174 SRV131174 TBR131174 TLN131174 TVJ131174 UFF131174 UPB131174 UYX131174 VIT131174 VSP131174 WCL131174 WMH131174 WWD131174 V196710 JR196710 TN196710 ADJ196710 ANF196710 AXB196710 BGX196710 BQT196710 CAP196710 CKL196710 CUH196710 DED196710 DNZ196710 DXV196710 EHR196710 ERN196710 FBJ196710 FLF196710 FVB196710 GEX196710 GOT196710 GYP196710 HIL196710 HSH196710 ICD196710 ILZ196710 IVV196710 JFR196710 JPN196710 JZJ196710 KJF196710 KTB196710 LCX196710 LMT196710 LWP196710 MGL196710 MQH196710 NAD196710 NJZ196710 NTV196710 ODR196710 ONN196710 OXJ196710 PHF196710 PRB196710 QAX196710 QKT196710 QUP196710 REL196710 ROH196710 RYD196710 SHZ196710 SRV196710 TBR196710 TLN196710 TVJ196710 UFF196710 UPB196710 UYX196710 VIT196710 VSP196710 WCL196710 WMH196710 WWD196710 V262246 JR262246 TN262246 ADJ262246 ANF262246 AXB262246 BGX262246 BQT262246 CAP262246 CKL262246 CUH262246 DED262246 DNZ262246 DXV262246 EHR262246 ERN262246 FBJ262246 FLF262246 FVB262246 GEX262246 GOT262246 GYP262246 HIL262246 HSH262246 ICD262246 ILZ262246 IVV262246 JFR262246 JPN262246 JZJ262246 KJF262246 KTB262246 LCX262246 LMT262246 LWP262246 MGL262246 MQH262246 NAD262246 NJZ262246 NTV262246 ODR262246 ONN262246 OXJ262246 PHF262246 PRB262246 QAX262246 QKT262246 QUP262246 REL262246 ROH262246 RYD262246 SHZ262246 SRV262246 TBR262246 TLN262246 TVJ262246 UFF262246 UPB262246 UYX262246 VIT262246 VSP262246 WCL262246 WMH262246 WWD262246 V327782 JR327782 TN327782 ADJ327782 ANF327782 AXB327782 BGX327782 BQT327782 CAP327782 CKL327782 CUH327782 DED327782 DNZ327782 DXV327782 EHR327782 ERN327782 FBJ327782 FLF327782 FVB327782 GEX327782 GOT327782 GYP327782 HIL327782 HSH327782 ICD327782 ILZ327782 IVV327782 JFR327782 JPN327782 JZJ327782 KJF327782 KTB327782 LCX327782 LMT327782 LWP327782 MGL327782 MQH327782 NAD327782 NJZ327782 NTV327782 ODR327782 ONN327782 OXJ327782 PHF327782 PRB327782 QAX327782 QKT327782 QUP327782 REL327782 ROH327782 RYD327782 SHZ327782 SRV327782 TBR327782 TLN327782 TVJ327782 UFF327782 UPB327782 UYX327782 VIT327782 VSP327782 WCL327782 WMH327782 WWD327782 V393318 JR393318 TN393318 ADJ393318 ANF393318 AXB393318 BGX393318 BQT393318 CAP393318 CKL393318 CUH393318 DED393318 DNZ393318 DXV393318 EHR393318 ERN393318 FBJ393318 FLF393318 FVB393318 GEX393318 GOT393318 GYP393318 HIL393318 HSH393318 ICD393318 ILZ393318 IVV393318 JFR393318 JPN393318 JZJ393318 KJF393318 KTB393318 LCX393318 LMT393318 LWP393318 MGL393318 MQH393318 NAD393318 NJZ393318 NTV393318 ODR393318 ONN393318 OXJ393318 PHF393318 PRB393318 QAX393318 QKT393318 QUP393318 REL393318 ROH393318 RYD393318 SHZ393318 SRV393318 TBR393318 TLN393318 TVJ393318 UFF393318 UPB393318 UYX393318 VIT393318 VSP393318 WCL393318 WMH393318 WWD393318 V458854 JR458854 TN458854 ADJ458854 ANF458854 AXB458854 BGX458854 BQT458854 CAP458854 CKL458854 CUH458854 DED458854 DNZ458854 DXV458854 EHR458854 ERN458854 FBJ458854 FLF458854 FVB458854 GEX458854 GOT458854 GYP458854 HIL458854 HSH458854 ICD458854 ILZ458854 IVV458854 JFR458854 JPN458854 JZJ458854 KJF458854 KTB458854 LCX458854 LMT458854 LWP458854 MGL458854 MQH458854 NAD458854 NJZ458854 NTV458854 ODR458854 ONN458854 OXJ458854 PHF458854 PRB458854 QAX458854 QKT458854 QUP458854 REL458854 ROH458854 RYD458854 SHZ458854 SRV458854 TBR458854 TLN458854 TVJ458854 UFF458854 UPB458854 UYX458854 VIT458854 VSP458854 WCL458854 WMH458854 WWD458854 V524390 JR524390 TN524390 ADJ524390 ANF524390 AXB524390 BGX524390 BQT524390 CAP524390 CKL524390 CUH524390 DED524390 DNZ524390 DXV524390 EHR524390 ERN524390 FBJ524390 FLF524390 FVB524390 GEX524390 GOT524390 GYP524390 HIL524390 HSH524390 ICD524390 ILZ524390 IVV524390 JFR524390 JPN524390 JZJ524390 KJF524390 KTB524390 LCX524390 LMT524390 LWP524390 MGL524390 MQH524390 NAD524390 NJZ524390 NTV524390 ODR524390 ONN524390 OXJ524390 PHF524390 PRB524390 QAX524390 QKT524390 QUP524390 REL524390 ROH524390 RYD524390 SHZ524390 SRV524390 TBR524390 TLN524390 TVJ524390 UFF524390 UPB524390 UYX524390 VIT524390 VSP524390 WCL524390 WMH524390 WWD524390 V589926 JR589926 TN589926 ADJ589926 ANF589926 AXB589926 BGX589926 BQT589926 CAP589926 CKL589926 CUH589926 DED589926 DNZ589926 DXV589926 EHR589926 ERN589926 FBJ589926 FLF589926 FVB589926 GEX589926 GOT589926 GYP589926 HIL589926 HSH589926 ICD589926 ILZ589926 IVV589926 JFR589926 JPN589926 JZJ589926 KJF589926 KTB589926 LCX589926 LMT589926 LWP589926 MGL589926 MQH589926 NAD589926 NJZ589926 NTV589926 ODR589926 ONN589926 OXJ589926 PHF589926 PRB589926 QAX589926 QKT589926 QUP589926 REL589926 ROH589926 RYD589926 SHZ589926 SRV589926 TBR589926 TLN589926 TVJ589926 UFF589926 UPB589926 UYX589926 VIT589926 VSP589926 WCL589926 WMH589926 WWD589926 V655462 JR655462 TN655462 ADJ655462 ANF655462 AXB655462 BGX655462 BQT655462 CAP655462 CKL655462 CUH655462 DED655462 DNZ655462 DXV655462 EHR655462 ERN655462 FBJ655462 FLF655462 FVB655462 GEX655462 GOT655462 GYP655462 HIL655462 HSH655462 ICD655462 ILZ655462 IVV655462 JFR655462 JPN655462 JZJ655462 KJF655462 KTB655462 LCX655462 LMT655462 LWP655462 MGL655462 MQH655462 NAD655462 NJZ655462 NTV655462 ODR655462 ONN655462 OXJ655462 PHF655462 PRB655462 QAX655462 QKT655462 QUP655462 REL655462 ROH655462 RYD655462 SHZ655462 SRV655462 TBR655462 TLN655462 TVJ655462 UFF655462 UPB655462 UYX655462 VIT655462 VSP655462 WCL655462 WMH655462 WWD655462 V720998 JR720998 TN720998 ADJ720998 ANF720998 AXB720998 BGX720998 BQT720998 CAP720998 CKL720998 CUH720998 DED720998 DNZ720998 DXV720998 EHR720998 ERN720998 FBJ720998 FLF720998 FVB720998 GEX720998 GOT720998 GYP720998 HIL720998 HSH720998 ICD720998 ILZ720998 IVV720998 JFR720998 JPN720998 JZJ720998 KJF720998 KTB720998 LCX720998 LMT720998 LWP720998 MGL720998 MQH720998 NAD720998 NJZ720998 NTV720998 ODR720998 ONN720998 OXJ720998 PHF720998 PRB720998 QAX720998 QKT720998 QUP720998 REL720998 ROH720998 RYD720998 SHZ720998 SRV720998 TBR720998 TLN720998 TVJ720998 UFF720998 UPB720998 UYX720998 VIT720998 VSP720998 WCL720998 WMH720998 WWD720998 V786534 JR786534 TN786534 ADJ786534 ANF786534 AXB786534 BGX786534 BQT786534 CAP786534 CKL786534 CUH786534 DED786534 DNZ786534 DXV786534 EHR786534 ERN786534 FBJ786534 FLF786534 FVB786534 GEX786534 GOT786534 GYP786534 HIL786534 HSH786534 ICD786534 ILZ786534 IVV786534 JFR786534 JPN786534 JZJ786534 KJF786534 KTB786534 LCX786534 LMT786534 LWP786534 MGL786534 MQH786534 NAD786534 NJZ786534 NTV786534 ODR786534 ONN786534 OXJ786534 PHF786534 PRB786534 QAX786534 QKT786534 QUP786534 REL786534 ROH786534 RYD786534 SHZ786534 SRV786534 TBR786534 TLN786534 TVJ786534 UFF786534 UPB786534 UYX786534 VIT786534 VSP786534 WCL786534 WMH786534 WWD786534 V852070 JR852070 TN852070 ADJ852070 ANF852070 AXB852070 BGX852070 BQT852070 CAP852070 CKL852070 CUH852070 DED852070 DNZ852070 DXV852070 EHR852070 ERN852070 FBJ852070 FLF852070 FVB852070 GEX852070 GOT852070 GYP852070 HIL852070 HSH852070 ICD852070 ILZ852070 IVV852070 JFR852070 JPN852070 JZJ852070 KJF852070 KTB852070 LCX852070 LMT852070 LWP852070 MGL852070 MQH852070 NAD852070 NJZ852070 NTV852070 ODR852070 ONN852070 OXJ852070 PHF852070 PRB852070 QAX852070 QKT852070 QUP852070 REL852070 ROH852070 RYD852070 SHZ852070 SRV852070 TBR852070 TLN852070 TVJ852070 UFF852070 UPB852070 UYX852070 VIT852070 VSP852070 WCL852070 WMH852070 WWD852070 V917606 JR917606 TN917606 ADJ917606 ANF917606 AXB917606 BGX917606 BQT917606 CAP917606 CKL917606 CUH917606 DED917606 DNZ917606 DXV917606 EHR917606 ERN917606 FBJ917606 FLF917606 FVB917606 GEX917606 GOT917606 GYP917606 HIL917606 HSH917606 ICD917606 ILZ917606 IVV917606 JFR917606 JPN917606 JZJ917606 KJF917606 KTB917606 LCX917606 LMT917606 LWP917606 MGL917606 MQH917606 NAD917606 NJZ917606 NTV917606 ODR917606 ONN917606 OXJ917606 PHF917606 PRB917606 QAX917606 QKT917606 QUP917606 REL917606 ROH917606 RYD917606 SHZ917606 SRV917606 TBR917606 TLN917606 TVJ917606 UFF917606 UPB917606 UYX917606 VIT917606 VSP917606 WCL917606 WMH917606 WWD917606 V983142 JR983142 TN983142 ADJ983142 ANF983142 AXB983142 BGX983142 BQT983142 CAP983142 CKL983142 CUH983142 DED983142 DNZ983142 DXV983142 EHR983142 ERN983142 FBJ983142 FLF983142 FVB983142 GEX983142 GOT983142 GYP983142 HIL983142 HSH983142 ICD983142 ILZ983142 IVV983142 JFR983142 JPN983142 JZJ983142 KJF983142 KTB983142 LCX983142 LMT983142 LWP983142 MGL983142 MQH983142 NAD983142 NJZ983142 NTV983142 ODR983142 ONN983142 OXJ983142 PHF983142 PRB983142 QAX983142 QKT983142 QUP983142 REL983142 ROH983142 RYD983142 SHZ983142 SRV983142 TBR983142 TLN983142 TVJ983142 UFF983142 UPB983142 UYX983142 VIT983142 VSP983142 WCL983142 WMH983142 WWD983142 V104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V65640 JR65640 TN65640 ADJ65640 ANF65640 AXB65640 BGX65640 BQT65640 CAP65640 CKL65640 CUH65640 DED65640 DNZ65640 DXV65640 EHR65640 ERN65640 FBJ65640 FLF65640 FVB65640 GEX65640 GOT65640 GYP65640 HIL65640 HSH65640 ICD65640 ILZ65640 IVV65640 JFR65640 JPN65640 JZJ65640 KJF65640 KTB65640 LCX65640 LMT65640 LWP65640 MGL65640 MQH65640 NAD65640 NJZ65640 NTV65640 ODR65640 ONN65640 OXJ65640 PHF65640 PRB65640 QAX65640 QKT65640 QUP65640 REL65640 ROH65640 RYD65640 SHZ65640 SRV65640 TBR65640 TLN65640 TVJ65640 UFF65640 UPB65640 UYX65640 VIT65640 VSP65640 WCL65640 WMH65640 WWD65640 V131176 JR131176 TN131176 ADJ131176 ANF131176 AXB131176 BGX131176 BQT131176 CAP131176 CKL131176 CUH131176 DED131176 DNZ131176 DXV131176 EHR131176 ERN131176 FBJ131176 FLF131176 FVB131176 GEX131176 GOT131176 GYP131176 HIL131176 HSH131176 ICD131176 ILZ131176 IVV131176 JFR131176 JPN131176 JZJ131176 KJF131176 KTB131176 LCX131176 LMT131176 LWP131176 MGL131176 MQH131176 NAD131176 NJZ131176 NTV131176 ODR131176 ONN131176 OXJ131176 PHF131176 PRB131176 QAX131176 QKT131176 QUP131176 REL131176 ROH131176 RYD131176 SHZ131176 SRV131176 TBR131176 TLN131176 TVJ131176 UFF131176 UPB131176 UYX131176 VIT131176 VSP131176 WCL131176 WMH131176 WWD131176 V196712 JR196712 TN196712 ADJ196712 ANF196712 AXB196712 BGX196712 BQT196712 CAP196712 CKL196712 CUH196712 DED196712 DNZ196712 DXV196712 EHR196712 ERN196712 FBJ196712 FLF196712 FVB196712 GEX196712 GOT196712 GYP196712 HIL196712 HSH196712 ICD196712 ILZ196712 IVV196712 JFR196712 JPN196712 JZJ196712 KJF196712 KTB196712 LCX196712 LMT196712 LWP196712 MGL196712 MQH196712 NAD196712 NJZ196712 NTV196712 ODR196712 ONN196712 OXJ196712 PHF196712 PRB196712 QAX196712 QKT196712 QUP196712 REL196712 ROH196712 RYD196712 SHZ196712 SRV196712 TBR196712 TLN196712 TVJ196712 UFF196712 UPB196712 UYX196712 VIT196712 VSP196712 WCL196712 WMH196712 WWD196712 V262248 JR262248 TN262248 ADJ262248 ANF262248 AXB262248 BGX262248 BQT262248 CAP262248 CKL262248 CUH262248 DED262248 DNZ262248 DXV262248 EHR262248 ERN262248 FBJ262248 FLF262248 FVB262248 GEX262248 GOT262248 GYP262248 HIL262248 HSH262248 ICD262248 ILZ262248 IVV262248 JFR262248 JPN262248 JZJ262248 KJF262248 KTB262248 LCX262248 LMT262248 LWP262248 MGL262248 MQH262248 NAD262248 NJZ262248 NTV262248 ODR262248 ONN262248 OXJ262248 PHF262248 PRB262248 QAX262248 QKT262248 QUP262248 REL262248 ROH262248 RYD262248 SHZ262248 SRV262248 TBR262248 TLN262248 TVJ262248 UFF262248 UPB262248 UYX262248 VIT262248 VSP262248 WCL262248 WMH262248 WWD262248 V327784 JR327784 TN327784 ADJ327784 ANF327784 AXB327784 BGX327784 BQT327784 CAP327784 CKL327784 CUH327784 DED327784 DNZ327784 DXV327784 EHR327784 ERN327784 FBJ327784 FLF327784 FVB327784 GEX327784 GOT327784 GYP327784 HIL327784 HSH327784 ICD327784 ILZ327784 IVV327784 JFR327784 JPN327784 JZJ327784 KJF327784 KTB327784 LCX327784 LMT327784 LWP327784 MGL327784 MQH327784 NAD327784 NJZ327784 NTV327784 ODR327784 ONN327784 OXJ327784 PHF327784 PRB327784 QAX327784 QKT327784 QUP327784 REL327784 ROH327784 RYD327784 SHZ327784 SRV327784 TBR327784 TLN327784 TVJ327784 UFF327784 UPB327784 UYX327784 VIT327784 VSP327784 WCL327784 WMH327784 WWD327784 V393320 JR393320 TN393320 ADJ393320 ANF393320 AXB393320 BGX393320 BQT393320 CAP393320 CKL393320 CUH393320 DED393320 DNZ393320 DXV393320 EHR393320 ERN393320 FBJ393320 FLF393320 FVB393320 GEX393320 GOT393320 GYP393320 HIL393320 HSH393320 ICD393320 ILZ393320 IVV393320 JFR393320 JPN393320 JZJ393320 KJF393320 KTB393320 LCX393320 LMT393320 LWP393320 MGL393320 MQH393320 NAD393320 NJZ393320 NTV393320 ODR393320 ONN393320 OXJ393320 PHF393320 PRB393320 QAX393320 QKT393320 QUP393320 REL393320 ROH393320 RYD393320 SHZ393320 SRV393320 TBR393320 TLN393320 TVJ393320 UFF393320 UPB393320 UYX393320 VIT393320 VSP393320 WCL393320 WMH393320 WWD393320 V458856 JR458856 TN458856 ADJ458856 ANF458856 AXB458856 BGX458856 BQT458856 CAP458856 CKL458856 CUH458856 DED458856 DNZ458856 DXV458856 EHR458856 ERN458856 FBJ458856 FLF458856 FVB458856 GEX458856 GOT458856 GYP458856 HIL458856 HSH458856 ICD458856 ILZ458856 IVV458856 JFR458856 JPN458856 JZJ458856 KJF458856 KTB458856 LCX458856 LMT458856 LWP458856 MGL458856 MQH458856 NAD458856 NJZ458856 NTV458856 ODR458856 ONN458856 OXJ458856 PHF458856 PRB458856 QAX458856 QKT458856 QUP458856 REL458856 ROH458856 RYD458856 SHZ458856 SRV458856 TBR458856 TLN458856 TVJ458856 UFF458856 UPB458856 UYX458856 VIT458856 VSP458856 WCL458856 WMH458856 WWD458856 V524392 JR524392 TN524392 ADJ524392 ANF524392 AXB524392 BGX524392 BQT524392 CAP524392 CKL524392 CUH524392 DED524392 DNZ524392 DXV524392 EHR524392 ERN524392 FBJ524392 FLF524392 FVB524392 GEX524392 GOT524392 GYP524392 HIL524392 HSH524392 ICD524392 ILZ524392 IVV524392 JFR524392 JPN524392 JZJ524392 KJF524392 KTB524392 LCX524392 LMT524392 LWP524392 MGL524392 MQH524392 NAD524392 NJZ524392 NTV524392 ODR524392 ONN524392 OXJ524392 PHF524392 PRB524392 QAX524392 QKT524392 QUP524392 REL524392 ROH524392 RYD524392 SHZ524392 SRV524392 TBR524392 TLN524392 TVJ524392 UFF524392 UPB524392 UYX524392 VIT524392 VSP524392 WCL524392 WMH524392 WWD524392 V589928 JR589928 TN589928 ADJ589928 ANF589928 AXB589928 BGX589928 BQT589928 CAP589928 CKL589928 CUH589928 DED589928 DNZ589928 DXV589928 EHR589928 ERN589928 FBJ589928 FLF589928 FVB589928 GEX589928 GOT589928 GYP589928 HIL589928 HSH589928 ICD589928 ILZ589928 IVV589928 JFR589928 JPN589928 JZJ589928 KJF589928 KTB589928 LCX589928 LMT589928 LWP589928 MGL589928 MQH589928 NAD589928 NJZ589928 NTV589928 ODR589928 ONN589928 OXJ589928 PHF589928 PRB589928 QAX589928 QKT589928 QUP589928 REL589928 ROH589928 RYD589928 SHZ589928 SRV589928 TBR589928 TLN589928 TVJ589928 UFF589928 UPB589928 UYX589928 VIT589928 VSP589928 WCL589928 WMH589928 WWD589928 V655464 JR655464 TN655464 ADJ655464 ANF655464 AXB655464 BGX655464 BQT655464 CAP655464 CKL655464 CUH655464 DED655464 DNZ655464 DXV655464 EHR655464 ERN655464 FBJ655464 FLF655464 FVB655464 GEX655464 GOT655464 GYP655464 HIL655464 HSH655464 ICD655464 ILZ655464 IVV655464 JFR655464 JPN655464 JZJ655464 KJF655464 KTB655464 LCX655464 LMT655464 LWP655464 MGL655464 MQH655464 NAD655464 NJZ655464 NTV655464 ODR655464 ONN655464 OXJ655464 PHF655464 PRB655464 QAX655464 QKT655464 QUP655464 REL655464 ROH655464 RYD655464 SHZ655464 SRV655464 TBR655464 TLN655464 TVJ655464 UFF655464 UPB655464 UYX655464 VIT655464 VSP655464 WCL655464 WMH655464 WWD655464 V721000 JR721000 TN721000 ADJ721000 ANF721000 AXB721000 BGX721000 BQT721000 CAP721000 CKL721000 CUH721000 DED721000 DNZ721000 DXV721000 EHR721000 ERN721000 FBJ721000 FLF721000 FVB721000 GEX721000 GOT721000 GYP721000 HIL721000 HSH721000 ICD721000 ILZ721000 IVV721000 JFR721000 JPN721000 JZJ721000 KJF721000 KTB721000 LCX721000 LMT721000 LWP721000 MGL721000 MQH721000 NAD721000 NJZ721000 NTV721000 ODR721000 ONN721000 OXJ721000 PHF721000 PRB721000 QAX721000 QKT721000 QUP721000 REL721000 ROH721000 RYD721000 SHZ721000 SRV721000 TBR721000 TLN721000 TVJ721000 UFF721000 UPB721000 UYX721000 VIT721000 VSP721000 WCL721000 WMH721000 WWD721000 V786536 JR786536 TN786536 ADJ786536 ANF786536 AXB786536 BGX786536 BQT786536 CAP786536 CKL786536 CUH786536 DED786536 DNZ786536 DXV786536 EHR786536 ERN786536 FBJ786536 FLF786536 FVB786536 GEX786536 GOT786536 GYP786536 HIL786536 HSH786536 ICD786536 ILZ786536 IVV786536 JFR786536 JPN786536 JZJ786536 KJF786536 KTB786536 LCX786536 LMT786536 LWP786536 MGL786536 MQH786536 NAD786536 NJZ786536 NTV786536 ODR786536 ONN786536 OXJ786536 PHF786536 PRB786536 QAX786536 QKT786536 QUP786536 REL786536 ROH786536 RYD786536 SHZ786536 SRV786536 TBR786536 TLN786536 TVJ786536 UFF786536 UPB786536 UYX786536 VIT786536 VSP786536 WCL786536 WMH786536 WWD786536 V852072 JR852072 TN852072 ADJ852072 ANF852072 AXB852072 BGX852072 BQT852072 CAP852072 CKL852072 CUH852072 DED852072 DNZ852072 DXV852072 EHR852072 ERN852072 FBJ852072 FLF852072 FVB852072 GEX852072 GOT852072 GYP852072 HIL852072 HSH852072 ICD852072 ILZ852072 IVV852072 JFR852072 JPN852072 JZJ852072 KJF852072 KTB852072 LCX852072 LMT852072 LWP852072 MGL852072 MQH852072 NAD852072 NJZ852072 NTV852072 ODR852072 ONN852072 OXJ852072 PHF852072 PRB852072 QAX852072 QKT852072 QUP852072 REL852072 ROH852072 RYD852072 SHZ852072 SRV852072 TBR852072 TLN852072 TVJ852072 UFF852072 UPB852072 UYX852072 VIT852072 VSP852072 WCL852072 WMH852072 WWD852072 V917608 JR917608 TN917608 ADJ917608 ANF917608 AXB917608 BGX917608 BQT917608 CAP917608 CKL917608 CUH917608 DED917608 DNZ917608 DXV917608 EHR917608 ERN917608 FBJ917608 FLF917608 FVB917608 GEX917608 GOT917608 GYP917608 HIL917608 HSH917608 ICD917608 ILZ917608 IVV917608 JFR917608 JPN917608 JZJ917608 KJF917608 KTB917608 LCX917608 LMT917608 LWP917608 MGL917608 MQH917608 NAD917608 NJZ917608 NTV917608 ODR917608 ONN917608 OXJ917608 PHF917608 PRB917608 QAX917608 QKT917608 QUP917608 REL917608 ROH917608 RYD917608 SHZ917608 SRV917608 TBR917608 TLN917608 TVJ917608 UFF917608 UPB917608 UYX917608 VIT917608 VSP917608 WCL917608 WMH917608 WWD917608 V983144 JR983144 TN983144 ADJ983144 ANF983144 AXB983144 BGX983144 BQT983144 CAP983144 CKL983144 CUH983144 DED983144 DNZ983144 DXV983144 EHR983144 ERN983144 FBJ983144 FLF983144 FVB983144 GEX983144 GOT983144 GYP983144 HIL983144 HSH983144 ICD983144 ILZ983144 IVV983144 JFR983144 JPN983144 JZJ983144 KJF983144 KTB983144 LCX983144 LMT983144 LWP983144 MGL983144 MQH983144 NAD983144 NJZ983144 NTV983144 ODR983144 ONN983144 OXJ983144 PHF983144 PRB983144 QAX983144 QKT983144 QUP983144 REL983144 ROH983144 RYD983144 SHZ983144 SRV983144 TBR983144 TLN983144 TVJ983144 UFF983144 UPB983144 UYX983144 VIT983144 VSP983144 WCL983144 WMH983144 WWD983144 AA98 JW98 TS98 ADO98 ANK98 AXG98 BHC98 BQY98 CAU98 CKQ98 CUM98 DEI98 DOE98 DYA98 EHW98 ERS98 FBO98 FLK98 FVG98 GFC98 GOY98 GYU98 HIQ98 HSM98 ICI98 IME98 IWA98 JFW98 JPS98 JZO98 KJK98 KTG98 LDC98 LMY98 LWU98 MGQ98 MQM98 NAI98 NKE98 NUA98 ODW98 ONS98 OXO98 PHK98 PRG98 QBC98 QKY98 QUU98 REQ98 ROM98 RYI98 SIE98 SSA98 TBW98 TLS98 TVO98 UFK98 UPG98 UZC98 VIY98 VSU98 WCQ98 WMM98 WWI98 AA65634 JW65634 TS65634 ADO65634 ANK65634 AXG65634 BHC65634 BQY65634 CAU65634 CKQ65634 CUM65634 DEI65634 DOE65634 DYA65634 EHW65634 ERS65634 FBO65634 FLK65634 FVG65634 GFC65634 GOY65634 GYU65634 HIQ65634 HSM65634 ICI65634 IME65634 IWA65634 JFW65634 JPS65634 JZO65634 KJK65634 KTG65634 LDC65634 LMY65634 LWU65634 MGQ65634 MQM65634 NAI65634 NKE65634 NUA65634 ODW65634 ONS65634 OXO65634 PHK65634 PRG65634 QBC65634 QKY65634 QUU65634 REQ65634 ROM65634 RYI65634 SIE65634 SSA65634 TBW65634 TLS65634 TVO65634 UFK65634 UPG65634 UZC65634 VIY65634 VSU65634 WCQ65634 WMM65634 WWI65634 AA131170 JW131170 TS131170 ADO131170 ANK131170 AXG131170 BHC131170 BQY131170 CAU131170 CKQ131170 CUM131170 DEI131170 DOE131170 DYA131170 EHW131170 ERS131170 FBO131170 FLK131170 FVG131170 GFC131170 GOY131170 GYU131170 HIQ131170 HSM131170 ICI131170 IME131170 IWA131170 JFW131170 JPS131170 JZO131170 KJK131170 KTG131170 LDC131170 LMY131170 LWU131170 MGQ131170 MQM131170 NAI131170 NKE131170 NUA131170 ODW131170 ONS131170 OXO131170 PHK131170 PRG131170 QBC131170 QKY131170 QUU131170 REQ131170 ROM131170 RYI131170 SIE131170 SSA131170 TBW131170 TLS131170 TVO131170 UFK131170 UPG131170 UZC131170 VIY131170 VSU131170 WCQ131170 WMM131170 WWI131170 AA196706 JW196706 TS196706 ADO196706 ANK196706 AXG196706 BHC196706 BQY196706 CAU196706 CKQ196706 CUM196706 DEI196706 DOE196706 DYA196706 EHW196706 ERS196706 FBO196706 FLK196706 FVG196706 GFC196706 GOY196706 GYU196706 HIQ196706 HSM196706 ICI196706 IME196706 IWA196706 JFW196706 JPS196706 JZO196706 KJK196706 KTG196706 LDC196706 LMY196706 LWU196706 MGQ196706 MQM196706 NAI196706 NKE196706 NUA196706 ODW196706 ONS196706 OXO196706 PHK196706 PRG196706 QBC196706 QKY196706 QUU196706 REQ196706 ROM196706 RYI196706 SIE196706 SSA196706 TBW196706 TLS196706 TVO196706 UFK196706 UPG196706 UZC196706 VIY196706 VSU196706 WCQ196706 WMM196706 WWI196706 AA262242 JW262242 TS262242 ADO262242 ANK262242 AXG262242 BHC262242 BQY262242 CAU262242 CKQ262242 CUM262242 DEI262242 DOE262242 DYA262242 EHW262242 ERS262242 FBO262242 FLK262242 FVG262242 GFC262242 GOY262242 GYU262242 HIQ262242 HSM262242 ICI262242 IME262242 IWA262242 JFW262242 JPS262242 JZO262242 KJK262242 KTG262242 LDC262242 LMY262242 LWU262242 MGQ262242 MQM262242 NAI262242 NKE262242 NUA262242 ODW262242 ONS262242 OXO262242 PHK262242 PRG262242 QBC262242 QKY262242 QUU262242 REQ262242 ROM262242 RYI262242 SIE262242 SSA262242 TBW262242 TLS262242 TVO262242 UFK262242 UPG262242 UZC262242 VIY262242 VSU262242 WCQ262242 WMM262242 WWI262242 AA327778 JW327778 TS327778 ADO327778 ANK327778 AXG327778 BHC327778 BQY327778 CAU327778 CKQ327778 CUM327778 DEI327778 DOE327778 DYA327778 EHW327778 ERS327778 FBO327778 FLK327778 FVG327778 GFC327778 GOY327778 GYU327778 HIQ327778 HSM327778 ICI327778 IME327778 IWA327778 JFW327778 JPS327778 JZO327778 KJK327778 KTG327778 LDC327778 LMY327778 LWU327778 MGQ327778 MQM327778 NAI327778 NKE327778 NUA327778 ODW327778 ONS327778 OXO327778 PHK327778 PRG327778 QBC327778 QKY327778 QUU327778 REQ327778 ROM327778 RYI327778 SIE327778 SSA327778 TBW327778 TLS327778 TVO327778 UFK327778 UPG327778 UZC327778 VIY327778 VSU327778 WCQ327778 WMM327778 WWI327778 AA393314 JW393314 TS393314 ADO393314 ANK393314 AXG393314 BHC393314 BQY393314 CAU393314 CKQ393314 CUM393314 DEI393314 DOE393314 DYA393314 EHW393314 ERS393314 FBO393314 FLK393314 FVG393314 GFC393314 GOY393314 GYU393314 HIQ393314 HSM393314 ICI393314 IME393314 IWA393314 JFW393314 JPS393314 JZO393314 KJK393314 KTG393314 LDC393314 LMY393314 LWU393314 MGQ393314 MQM393314 NAI393314 NKE393314 NUA393314 ODW393314 ONS393314 OXO393314 PHK393314 PRG393314 QBC393314 QKY393314 QUU393314 REQ393314 ROM393314 RYI393314 SIE393314 SSA393314 TBW393314 TLS393314 TVO393314 UFK393314 UPG393314 UZC393314 VIY393314 VSU393314 WCQ393314 WMM393314 WWI393314 AA458850 JW458850 TS458850 ADO458850 ANK458850 AXG458850 BHC458850 BQY458850 CAU458850 CKQ458850 CUM458850 DEI458850 DOE458850 DYA458850 EHW458850 ERS458850 FBO458850 FLK458850 FVG458850 GFC458850 GOY458850 GYU458850 HIQ458850 HSM458850 ICI458850 IME458850 IWA458850 JFW458850 JPS458850 JZO458850 KJK458850 KTG458850 LDC458850 LMY458850 LWU458850 MGQ458850 MQM458850 NAI458850 NKE458850 NUA458850 ODW458850 ONS458850 OXO458850 PHK458850 PRG458850 QBC458850 QKY458850 QUU458850 REQ458850 ROM458850 RYI458850 SIE458850 SSA458850 TBW458850 TLS458850 TVO458850 UFK458850 UPG458850 UZC458850 VIY458850 VSU458850 WCQ458850 WMM458850 WWI458850 AA524386 JW524386 TS524386 ADO524386 ANK524386 AXG524386 BHC524386 BQY524386 CAU524386 CKQ524386 CUM524386 DEI524386 DOE524386 DYA524386 EHW524386 ERS524386 FBO524386 FLK524386 FVG524386 GFC524386 GOY524386 GYU524386 HIQ524386 HSM524386 ICI524386 IME524386 IWA524386 JFW524386 JPS524386 JZO524386 KJK524386 KTG524386 LDC524386 LMY524386 LWU524386 MGQ524386 MQM524386 NAI524386 NKE524386 NUA524386 ODW524386 ONS524386 OXO524386 PHK524386 PRG524386 QBC524386 QKY524386 QUU524386 REQ524386 ROM524386 RYI524386 SIE524386 SSA524386 TBW524386 TLS524386 TVO524386 UFK524386 UPG524386 UZC524386 VIY524386 VSU524386 WCQ524386 WMM524386 WWI524386 AA589922 JW589922 TS589922 ADO589922 ANK589922 AXG589922 BHC589922 BQY589922 CAU589922 CKQ589922 CUM589922 DEI589922 DOE589922 DYA589922 EHW589922 ERS589922 FBO589922 FLK589922 FVG589922 GFC589922 GOY589922 GYU589922 HIQ589922 HSM589922 ICI589922 IME589922 IWA589922 JFW589922 JPS589922 JZO589922 KJK589922 KTG589922 LDC589922 LMY589922 LWU589922 MGQ589922 MQM589922 NAI589922 NKE589922 NUA589922 ODW589922 ONS589922 OXO589922 PHK589922 PRG589922 QBC589922 QKY589922 QUU589922 REQ589922 ROM589922 RYI589922 SIE589922 SSA589922 TBW589922 TLS589922 TVO589922 UFK589922 UPG589922 UZC589922 VIY589922 VSU589922 WCQ589922 WMM589922 WWI589922 AA655458 JW655458 TS655458 ADO655458 ANK655458 AXG655458 BHC655458 BQY655458 CAU655458 CKQ655458 CUM655458 DEI655458 DOE655458 DYA655458 EHW655458 ERS655458 FBO655458 FLK655458 FVG655458 GFC655458 GOY655458 GYU655458 HIQ655458 HSM655458 ICI655458 IME655458 IWA655458 JFW655458 JPS655458 JZO655458 KJK655458 KTG655458 LDC655458 LMY655458 LWU655458 MGQ655458 MQM655458 NAI655458 NKE655458 NUA655458 ODW655458 ONS655458 OXO655458 PHK655458 PRG655458 QBC655458 QKY655458 QUU655458 REQ655458 ROM655458 RYI655458 SIE655458 SSA655458 TBW655458 TLS655458 TVO655458 UFK655458 UPG655458 UZC655458 VIY655458 VSU655458 WCQ655458 WMM655458 WWI655458 AA720994 JW720994 TS720994 ADO720994 ANK720994 AXG720994 BHC720994 BQY720994 CAU720994 CKQ720994 CUM720994 DEI720994 DOE720994 DYA720994 EHW720994 ERS720994 FBO720994 FLK720994 FVG720994 GFC720994 GOY720994 GYU720994 HIQ720994 HSM720994 ICI720994 IME720994 IWA720994 JFW720994 JPS720994 JZO720994 KJK720994 KTG720994 LDC720994 LMY720994 LWU720994 MGQ720994 MQM720994 NAI720994 NKE720994 NUA720994 ODW720994 ONS720994 OXO720994 PHK720994 PRG720994 QBC720994 QKY720994 QUU720994 REQ720994 ROM720994 RYI720994 SIE720994 SSA720994 TBW720994 TLS720994 TVO720994 UFK720994 UPG720994 UZC720994 VIY720994 VSU720994 WCQ720994 WMM720994 WWI720994 AA786530 JW786530 TS786530 ADO786530 ANK786530 AXG786530 BHC786530 BQY786530 CAU786530 CKQ786530 CUM786530 DEI786530 DOE786530 DYA786530 EHW786530 ERS786530 FBO786530 FLK786530 FVG786530 GFC786530 GOY786530 GYU786530 HIQ786530 HSM786530 ICI786530 IME786530 IWA786530 JFW786530 JPS786530 JZO786530 KJK786530 KTG786530 LDC786530 LMY786530 LWU786530 MGQ786530 MQM786530 NAI786530 NKE786530 NUA786530 ODW786530 ONS786530 OXO786530 PHK786530 PRG786530 QBC786530 QKY786530 QUU786530 REQ786530 ROM786530 RYI786530 SIE786530 SSA786530 TBW786530 TLS786530 TVO786530 UFK786530 UPG786530 UZC786530 VIY786530 VSU786530 WCQ786530 WMM786530 WWI786530 AA852066 JW852066 TS852066 ADO852066 ANK852066 AXG852066 BHC852066 BQY852066 CAU852066 CKQ852066 CUM852066 DEI852066 DOE852066 DYA852066 EHW852066 ERS852066 FBO852066 FLK852066 FVG852066 GFC852066 GOY852066 GYU852066 HIQ852066 HSM852066 ICI852066 IME852066 IWA852066 JFW852066 JPS852066 JZO852066 KJK852066 KTG852066 LDC852066 LMY852066 LWU852066 MGQ852066 MQM852066 NAI852066 NKE852066 NUA852066 ODW852066 ONS852066 OXO852066 PHK852066 PRG852066 QBC852066 QKY852066 QUU852066 REQ852066 ROM852066 RYI852066 SIE852066 SSA852066 TBW852066 TLS852066 TVO852066 UFK852066 UPG852066 UZC852066 VIY852066 VSU852066 WCQ852066 WMM852066 WWI852066 AA917602 JW917602 TS917602 ADO917602 ANK917602 AXG917602 BHC917602 BQY917602 CAU917602 CKQ917602 CUM917602 DEI917602 DOE917602 DYA917602 EHW917602 ERS917602 FBO917602 FLK917602 FVG917602 GFC917602 GOY917602 GYU917602 HIQ917602 HSM917602 ICI917602 IME917602 IWA917602 JFW917602 JPS917602 JZO917602 KJK917602 KTG917602 LDC917602 LMY917602 LWU917602 MGQ917602 MQM917602 NAI917602 NKE917602 NUA917602 ODW917602 ONS917602 OXO917602 PHK917602 PRG917602 QBC917602 QKY917602 QUU917602 REQ917602 ROM917602 RYI917602 SIE917602 SSA917602 TBW917602 TLS917602 TVO917602 UFK917602 UPG917602 UZC917602 VIY917602 VSU917602 WCQ917602 WMM917602 WWI917602 AA983138 JW983138 TS983138 ADO983138 ANK983138 AXG983138 BHC983138 BQY983138 CAU983138 CKQ983138 CUM983138 DEI983138 DOE983138 DYA983138 EHW983138 ERS983138 FBO983138 FLK983138 FVG983138 GFC983138 GOY983138 GYU983138 HIQ983138 HSM983138 ICI983138 IME983138 IWA983138 JFW983138 JPS983138 JZO983138 KJK983138 KTG983138 LDC983138 LMY983138 LWU983138 MGQ983138 MQM983138 NAI983138 NKE983138 NUA983138 ODW983138 ONS983138 OXO983138 PHK983138 PRG983138 QBC983138 QKY983138 QUU983138 REQ983138 ROM983138 RYI983138 SIE983138 SSA983138 TBW983138 TLS983138 TVO983138 UFK983138 UPG983138 UZC983138 VIY983138 VSU983138 WCQ983138 WMM983138 WWI983138 AA100 JW100 TS100 ADO100 ANK100 AXG100 BHC100 BQY100 CAU100 CKQ100 CUM100 DEI100 DOE100 DYA100 EHW100 ERS100 FBO100 FLK100 FVG100 GFC100 GOY100 GYU100 HIQ100 HSM100 ICI100 IME100 IWA100 JFW100 JPS100 JZO100 KJK100 KTG100 LDC100 LMY100 LWU100 MGQ100 MQM100 NAI100 NKE100 NUA100 ODW100 ONS100 OXO100 PHK100 PRG100 QBC100 QKY100 QUU100 REQ100 ROM100 RYI100 SIE100 SSA100 TBW100 TLS100 TVO100 UFK100 UPG100 UZC100 VIY100 VSU100 WCQ100 WMM100 WWI100 AA65636 JW65636 TS65636 ADO65636 ANK65636 AXG65636 BHC65636 BQY65636 CAU65636 CKQ65636 CUM65636 DEI65636 DOE65636 DYA65636 EHW65636 ERS65636 FBO65636 FLK65636 FVG65636 GFC65636 GOY65636 GYU65636 HIQ65636 HSM65636 ICI65636 IME65636 IWA65636 JFW65636 JPS65636 JZO65636 KJK65636 KTG65636 LDC65636 LMY65636 LWU65636 MGQ65636 MQM65636 NAI65636 NKE65636 NUA65636 ODW65636 ONS65636 OXO65636 PHK65636 PRG65636 QBC65636 QKY65636 QUU65636 REQ65636 ROM65636 RYI65636 SIE65636 SSA65636 TBW65636 TLS65636 TVO65636 UFK65636 UPG65636 UZC65636 VIY65636 VSU65636 WCQ65636 WMM65636 WWI65636 AA131172 JW131172 TS131172 ADO131172 ANK131172 AXG131172 BHC131172 BQY131172 CAU131172 CKQ131172 CUM131172 DEI131172 DOE131172 DYA131172 EHW131172 ERS131172 FBO131172 FLK131172 FVG131172 GFC131172 GOY131172 GYU131172 HIQ131172 HSM131172 ICI131172 IME131172 IWA131172 JFW131172 JPS131172 JZO131172 KJK131172 KTG131172 LDC131172 LMY131172 LWU131172 MGQ131172 MQM131172 NAI131172 NKE131172 NUA131172 ODW131172 ONS131172 OXO131172 PHK131172 PRG131172 QBC131172 QKY131172 QUU131172 REQ131172 ROM131172 RYI131172 SIE131172 SSA131172 TBW131172 TLS131172 TVO131172 UFK131172 UPG131172 UZC131172 VIY131172 VSU131172 WCQ131172 WMM131172 WWI131172 AA196708 JW196708 TS196708 ADO196708 ANK196708 AXG196708 BHC196708 BQY196708 CAU196708 CKQ196708 CUM196708 DEI196708 DOE196708 DYA196708 EHW196708 ERS196708 FBO196708 FLK196708 FVG196708 GFC196708 GOY196708 GYU196708 HIQ196708 HSM196708 ICI196708 IME196708 IWA196708 JFW196708 JPS196708 JZO196708 KJK196708 KTG196708 LDC196708 LMY196708 LWU196708 MGQ196708 MQM196708 NAI196708 NKE196708 NUA196708 ODW196708 ONS196708 OXO196708 PHK196708 PRG196708 QBC196708 QKY196708 QUU196708 REQ196708 ROM196708 RYI196708 SIE196708 SSA196708 TBW196708 TLS196708 TVO196708 UFK196708 UPG196708 UZC196708 VIY196708 VSU196708 WCQ196708 WMM196708 WWI196708 AA262244 JW262244 TS262244 ADO262244 ANK262244 AXG262244 BHC262244 BQY262244 CAU262244 CKQ262244 CUM262244 DEI262244 DOE262244 DYA262244 EHW262244 ERS262244 FBO262244 FLK262244 FVG262244 GFC262244 GOY262244 GYU262244 HIQ262244 HSM262244 ICI262244 IME262244 IWA262244 JFW262244 JPS262244 JZO262244 KJK262244 KTG262244 LDC262244 LMY262244 LWU262244 MGQ262244 MQM262244 NAI262244 NKE262244 NUA262244 ODW262244 ONS262244 OXO262244 PHK262244 PRG262244 QBC262244 QKY262244 QUU262244 REQ262244 ROM262244 RYI262244 SIE262244 SSA262244 TBW262244 TLS262244 TVO262244 UFK262244 UPG262244 UZC262244 VIY262244 VSU262244 WCQ262244 WMM262244 WWI262244 AA327780 JW327780 TS327780 ADO327780 ANK327780 AXG327780 BHC327780 BQY327780 CAU327780 CKQ327780 CUM327780 DEI327780 DOE327780 DYA327780 EHW327780 ERS327780 FBO327780 FLK327780 FVG327780 GFC327780 GOY327780 GYU327780 HIQ327780 HSM327780 ICI327780 IME327780 IWA327780 JFW327780 JPS327780 JZO327780 KJK327780 KTG327780 LDC327780 LMY327780 LWU327780 MGQ327780 MQM327780 NAI327780 NKE327780 NUA327780 ODW327780 ONS327780 OXO327780 PHK327780 PRG327780 QBC327780 QKY327780 QUU327780 REQ327780 ROM327780 RYI327780 SIE327780 SSA327780 TBW327780 TLS327780 TVO327780 UFK327780 UPG327780 UZC327780 VIY327780 VSU327780 WCQ327780 WMM327780 WWI327780 AA393316 JW393316 TS393316 ADO393316 ANK393316 AXG393316 BHC393316 BQY393316 CAU393316 CKQ393316 CUM393316 DEI393316 DOE393316 DYA393316 EHW393316 ERS393316 FBO393316 FLK393316 FVG393316 GFC393316 GOY393316 GYU393316 HIQ393316 HSM393316 ICI393316 IME393316 IWA393316 JFW393316 JPS393316 JZO393316 KJK393316 KTG393316 LDC393316 LMY393316 LWU393316 MGQ393316 MQM393316 NAI393316 NKE393316 NUA393316 ODW393316 ONS393316 OXO393316 PHK393316 PRG393316 QBC393316 QKY393316 QUU393316 REQ393316 ROM393316 RYI393316 SIE393316 SSA393316 TBW393316 TLS393316 TVO393316 UFK393316 UPG393316 UZC393316 VIY393316 VSU393316 WCQ393316 WMM393316 WWI393316 AA458852 JW458852 TS458852 ADO458852 ANK458852 AXG458852 BHC458852 BQY458852 CAU458852 CKQ458852 CUM458852 DEI458852 DOE458852 DYA458852 EHW458852 ERS458852 FBO458852 FLK458852 FVG458852 GFC458852 GOY458852 GYU458852 HIQ458852 HSM458852 ICI458852 IME458852 IWA458852 JFW458852 JPS458852 JZO458852 KJK458852 KTG458852 LDC458852 LMY458852 LWU458852 MGQ458852 MQM458852 NAI458852 NKE458852 NUA458852 ODW458852 ONS458852 OXO458852 PHK458852 PRG458852 QBC458852 QKY458852 QUU458852 REQ458852 ROM458852 RYI458852 SIE458852 SSA458852 TBW458852 TLS458852 TVO458852 UFK458852 UPG458852 UZC458852 VIY458852 VSU458852 WCQ458852 WMM458852 WWI458852 AA524388 JW524388 TS524388 ADO524388 ANK524388 AXG524388 BHC524388 BQY524388 CAU524388 CKQ524388 CUM524388 DEI524388 DOE524388 DYA524388 EHW524388 ERS524388 FBO524388 FLK524388 FVG524388 GFC524388 GOY524388 GYU524388 HIQ524388 HSM524388 ICI524388 IME524388 IWA524388 JFW524388 JPS524388 JZO524388 KJK524388 KTG524388 LDC524388 LMY524388 LWU524388 MGQ524388 MQM524388 NAI524388 NKE524388 NUA524388 ODW524388 ONS524388 OXO524388 PHK524388 PRG524388 QBC524388 QKY524388 QUU524388 REQ524388 ROM524388 RYI524388 SIE524388 SSA524388 TBW524388 TLS524388 TVO524388 UFK524388 UPG524388 UZC524388 VIY524388 VSU524388 WCQ524388 WMM524388 WWI524388 AA589924 JW589924 TS589924 ADO589924 ANK589924 AXG589924 BHC589924 BQY589924 CAU589924 CKQ589924 CUM589924 DEI589924 DOE589924 DYA589924 EHW589924 ERS589924 FBO589924 FLK589924 FVG589924 GFC589924 GOY589924 GYU589924 HIQ589924 HSM589924 ICI589924 IME589924 IWA589924 JFW589924 JPS589924 JZO589924 KJK589924 KTG589924 LDC589924 LMY589924 LWU589924 MGQ589924 MQM589924 NAI589924 NKE589924 NUA589924 ODW589924 ONS589924 OXO589924 PHK589924 PRG589924 QBC589924 QKY589924 QUU589924 REQ589924 ROM589924 RYI589924 SIE589924 SSA589924 TBW589924 TLS589924 TVO589924 UFK589924 UPG589924 UZC589924 VIY589924 VSU589924 WCQ589924 WMM589924 WWI589924 AA655460 JW655460 TS655460 ADO655460 ANK655460 AXG655460 BHC655460 BQY655460 CAU655460 CKQ655460 CUM655460 DEI655460 DOE655460 DYA655460 EHW655460 ERS655460 FBO655460 FLK655460 FVG655460 GFC655460 GOY655460 GYU655460 HIQ655460 HSM655460 ICI655460 IME655460 IWA655460 JFW655460 JPS655460 JZO655460 KJK655460 KTG655460 LDC655460 LMY655460 LWU655460 MGQ655460 MQM655460 NAI655460 NKE655460 NUA655460 ODW655460 ONS655460 OXO655460 PHK655460 PRG655460 QBC655460 QKY655460 QUU655460 REQ655460 ROM655460 RYI655460 SIE655460 SSA655460 TBW655460 TLS655460 TVO655460 UFK655460 UPG655460 UZC655460 VIY655460 VSU655460 WCQ655460 WMM655460 WWI655460 AA720996 JW720996 TS720996 ADO720996 ANK720996 AXG720996 BHC720996 BQY720996 CAU720996 CKQ720996 CUM720996 DEI720996 DOE720996 DYA720996 EHW720996 ERS720996 FBO720996 FLK720996 FVG720996 GFC720996 GOY720996 GYU720996 HIQ720996 HSM720996 ICI720996 IME720996 IWA720996 JFW720996 JPS720996 JZO720996 KJK720996 KTG720996 LDC720996 LMY720996 LWU720996 MGQ720996 MQM720996 NAI720996 NKE720996 NUA720996 ODW720996 ONS720996 OXO720996 PHK720996 PRG720996 QBC720996 QKY720996 QUU720996 REQ720996 ROM720996 RYI720996 SIE720996 SSA720996 TBW720996 TLS720996 TVO720996 UFK720996 UPG720996 UZC720996 VIY720996 VSU720996 WCQ720996 WMM720996 WWI720996 AA786532 JW786532 TS786532 ADO786532 ANK786532 AXG786532 BHC786532 BQY786532 CAU786532 CKQ786532 CUM786532 DEI786532 DOE786532 DYA786532 EHW786532 ERS786532 FBO786532 FLK786532 FVG786532 GFC786532 GOY786532 GYU786532 HIQ786532 HSM786532 ICI786532 IME786532 IWA786532 JFW786532 JPS786532 JZO786532 KJK786532 KTG786532 LDC786532 LMY786532 LWU786532 MGQ786532 MQM786532 NAI786532 NKE786532 NUA786532 ODW786532 ONS786532 OXO786532 PHK786532 PRG786532 QBC786532 QKY786532 QUU786532 REQ786532 ROM786532 RYI786532 SIE786532 SSA786532 TBW786532 TLS786532 TVO786532 UFK786532 UPG786532 UZC786532 VIY786532 VSU786532 WCQ786532 WMM786532 WWI786532 AA852068 JW852068 TS852068 ADO852068 ANK852068 AXG852068 BHC852068 BQY852068 CAU852068 CKQ852068 CUM852068 DEI852068 DOE852068 DYA852068 EHW852068 ERS852068 FBO852068 FLK852068 FVG852068 GFC852068 GOY852068 GYU852068 HIQ852068 HSM852068 ICI852068 IME852068 IWA852068 JFW852068 JPS852068 JZO852068 KJK852068 KTG852068 LDC852068 LMY852068 LWU852068 MGQ852068 MQM852068 NAI852068 NKE852068 NUA852068 ODW852068 ONS852068 OXO852068 PHK852068 PRG852068 QBC852068 QKY852068 QUU852068 REQ852068 ROM852068 RYI852068 SIE852068 SSA852068 TBW852068 TLS852068 TVO852068 UFK852068 UPG852068 UZC852068 VIY852068 VSU852068 WCQ852068 WMM852068 WWI852068 AA917604 JW917604 TS917604 ADO917604 ANK917604 AXG917604 BHC917604 BQY917604 CAU917604 CKQ917604 CUM917604 DEI917604 DOE917604 DYA917604 EHW917604 ERS917604 FBO917604 FLK917604 FVG917604 GFC917604 GOY917604 GYU917604 HIQ917604 HSM917604 ICI917604 IME917604 IWA917604 JFW917604 JPS917604 JZO917604 KJK917604 KTG917604 LDC917604 LMY917604 LWU917604 MGQ917604 MQM917604 NAI917604 NKE917604 NUA917604 ODW917604 ONS917604 OXO917604 PHK917604 PRG917604 QBC917604 QKY917604 QUU917604 REQ917604 ROM917604 RYI917604 SIE917604 SSA917604 TBW917604 TLS917604 TVO917604 UFK917604 UPG917604 UZC917604 VIY917604 VSU917604 WCQ917604 WMM917604 WWI917604 AA983140 JW983140 TS983140 ADO983140 ANK983140 AXG983140 BHC983140 BQY983140 CAU983140 CKQ983140 CUM983140 DEI983140 DOE983140 DYA983140 EHW983140 ERS983140 FBO983140 FLK983140 FVG983140 GFC983140 GOY983140 GYU983140 HIQ983140 HSM983140 ICI983140 IME983140 IWA983140 JFW983140 JPS983140 JZO983140 KJK983140 KTG983140 LDC983140 LMY983140 LWU983140 MGQ983140 MQM983140 NAI983140 NKE983140 NUA983140 ODW983140 ONS983140 OXO983140 PHK983140 PRG983140 QBC983140 QKY983140 QUU983140 REQ983140 ROM983140 RYI983140 SIE983140 SSA983140 TBW983140 TLS983140 TVO983140 UFK983140 UPG983140 UZC983140 VIY983140 VSU983140 WCQ983140 WMM983140 WWI983140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I108 JE108 TA108 ACW108 AMS108 AWO108 BGK108 BQG108 CAC108 CJY108 CTU108 DDQ108 DNM108 DXI108 EHE108 ERA108 FAW108 FKS108 FUO108 GEK108 GOG108 GYC108 HHY108 HRU108 IBQ108 ILM108 IVI108 JFE108 JPA108 JYW108 KIS108 KSO108 LCK108 LMG108 LWC108 MFY108 MPU108 MZQ108 NJM108 NTI108 ODE108 ONA108 OWW108 PGS108 PQO108 QAK108 QKG108 QUC108 RDY108 RNU108 RXQ108 SHM108 SRI108 TBE108 TLA108 TUW108 UES108 UOO108 UYK108 VIG108 VSC108 WBY108 WLU108 WVQ108 I65644 JE65644 TA65644 ACW65644 AMS65644 AWO65644 BGK65644 BQG65644 CAC65644 CJY65644 CTU65644 DDQ65644 DNM65644 DXI65644 EHE65644 ERA65644 FAW65644 FKS65644 FUO65644 GEK65644 GOG65644 GYC65644 HHY65644 HRU65644 IBQ65644 ILM65644 IVI65644 JFE65644 JPA65644 JYW65644 KIS65644 KSO65644 LCK65644 LMG65644 LWC65644 MFY65644 MPU65644 MZQ65644 NJM65644 NTI65644 ODE65644 ONA65644 OWW65644 PGS65644 PQO65644 QAK65644 QKG65644 QUC65644 RDY65644 RNU65644 RXQ65644 SHM65644 SRI65644 TBE65644 TLA65644 TUW65644 UES65644 UOO65644 UYK65644 VIG65644 VSC65644 WBY65644 WLU65644 WVQ65644 I131180 JE131180 TA131180 ACW131180 AMS131180 AWO131180 BGK131180 BQG131180 CAC131180 CJY131180 CTU131180 DDQ131180 DNM131180 DXI131180 EHE131180 ERA131180 FAW131180 FKS131180 FUO131180 GEK131180 GOG131180 GYC131180 HHY131180 HRU131180 IBQ131180 ILM131180 IVI131180 JFE131180 JPA131180 JYW131180 KIS131180 KSO131180 LCK131180 LMG131180 LWC131180 MFY131180 MPU131180 MZQ131180 NJM131180 NTI131180 ODE131180 ONA131180 OWW131180 PGS131180 PQO131180 QAK131180 QKG131180 QUC131180 RDY131180 RNU131180 RXQ131180 SHM131180 SRI131180 TBE131180 TLA131180 TUW131180 UES131180 UOO131180 UYK131180 VIG131180 VSC131180 WBY131180 WLU131180 WVQ131180 I196716 JE196716 TA196716 ACW196716 AMS196716 AWO196716 BGK196716 BQG196716 CAC196716 CJY196716 CTU196716 DDQ196716 DNM196716 DXI196716 EHE196716 ERA196716 FAW196716 FKS196716 FUO196716 GEK196716 GOG196716 GYC196716 HHY196716 HRU196716 IBQ196716 ILM196716 IVI196716 JFE196716 JPA196716 JYW196716 KIS196716 KSO196716 LCK196716 LMG196716 LWC196716 MFY196716 MPU196716 MZQ196716 NJM196716 NTI196716 ODE196716 ONA196716 OWW196716 PGS196716 PQO196716 QAK196716 QKG196716 QUC196716 RDY196716 RNU196716 RXQ196716 SHM196716 SRI196716 TBE196716 TLA196716 TUW196716 UES196716 UOO196716 UYK196716 VIG196716 VSC196716 WBY196716 WLU196716 WVQ196716 I262252 JE262252 TA262252 ACW262252 AMS262252 AWO262252 BGK262252 BQG262252 CAC262252 CJY262252 CTU262252 DDQ262252 DNM262252 DXI262252 EHE262252 ERA262252 FAW262252 FKS262252 FUO262252 GEK262252 GOG262252 GYC262252 HHY262252 HRU262252 IBQ262252 ILM262252 IVI262252 JFE262252 JPA262252 JYW262252 KIS262252 KSO262252 LCK262252 LMG262252 LWC262252 MFY262252 MPU262252 MZQ262252 NJM262252 NTI262252 ODE262252 ONA262252 OWW262252 PGS262252 PQO262252 QAK262252 QKG262252 QUC262252 RDY262252 RNU262252 RXQ262252 SHM262252 SRI262252 TBE262252 TLA262252 TUW262252 UES262252 UOO262252 UYK262252 VIG262252 VSC262252 WBY262252 WLU262252 WVQ262252 I327788 JE327788 TA327788 ACW327788 AMS327788 AWO327788 BGK327788 BQG327788 CAC327788 CJY327788 CTU327788 DDQ327788 DNM327788 DXI327788 EHE327788 ERA327788 FAW327788 FKS327788 FUO327788 GEK327788 GOG327788 GYC327788 HHY327788 HRU327788 IBQ327788 ILM327788 IVI327788 JFE327788 JPA327788 JYW327788 KIS327788 KSO327788 LCK327788 LMG327788 LWC327788 MFY327788 MPU327788 MZQ327788 NJM327788 NTI327788 ODE327788 ONA327788 OWW327788 PGS327788 PQO327788 QAK327788 QKG327788 QUC327788 RDY327788 RNU327788 RXQ327788 SHM327788 SRI327788 TBE327788 TLA327788 TUW327788 UES327788 UOO327788 UYK327788 VIG327788 VSC327788 WBY327788 WLU327788 WVQ327788 I393324 JE393324 TA393324 ACW393324 AMS393324 AWO393324 BGK393324 BQG393324 CAC393324 CJY393324 CTU393324 DDQ393324 DNM393324 DXI393324 EHE393324 ERA393324 FAW393324 FKS393324 FUO393324 GEK393324 GOG393324 GYC393324 HHY393324 HRU393324 IBQ393324 ILM393324 IVI393324 JFE393324 JPA393324 JYW393324 KIS393324 KSO393324 LCK393324 LMG393324 LWC393324 MFY393324 MPU393324 MZQ393324 NJM393324 NTI393324 ODE393324 ONA393324 OWW393324 PGS393324 PQO393324 QAK393324 QKG393324 QUC393324 RDY393324 RNU393324 RXQ393324 SHM393324 SRI393324 TBE393324 TLA393324 TUW393324 UES393324 UOO393324 UYK393324 VIG393324 VSC393324 WBY393324 WLU393324 WVQ393324 I458860 JE458860 TA458860 ACW458860 AMS458860 AWO458860 BGK458860 BQG458860 CAC458860 CJY458860 CTU458860 DDQ458860 DNM458860 DXI458860 EHE458860 ERA458860 FAW458860 FKS458860 FUO458860 GEK458860 GOG458860 GYC458860 HHY458860 HRU458860 IBQ458860 ILM458860 IVI458860 JFE458860 JPA458860 JYW458860 KIS458860 KSO458860 LCK458860 LMG458860 LWC458860 MFY458860 MPU458860 MZQ458860 NJM458860 NTI458860 ODE458860 ONA458860 OWW458860 PGS458860 PQO458860 QAK458860 QKG458860 QUC458860 RDY458860 RNU458860 RXQ458860 SHM458860 SRI458860 TBE458860 TLA458860 TUW458860 UES458860 UOO458860 UYK458860 VIG458860 VSC458860 WBY458860 WLU458860 WVQ458860 I524396 JE524396 TA524396 ACW524396 AMS524396 AWO524396 BGK524396 BQG524396 CAC524396 CJY524396 CTU524396 DDQ524396 DNM524396 DXI524396 EHE524396 ERA524396 FAW524396 FKS524396 FUO524396 GEK524396 GOG524396 GYC524396 HHY524396 HRU524396 IBQ524396 ILM524396 IVI524396 JFE524396 JPA524396 JYW524396 KIS524396 KSO524396 LCK524396 LMG524396 LWC524396 MFY524396 MPU524396 MZQ524396 NJM524396 NTI524396 ODE524396 ONA524396 OWW524396 PGS524396 PQO524396 QAK524396 QKG524396 QUC524396 RDY524396 RNU524396 RXQ524396 SHM524396 SRI524396 TBE524396 TLA524396 TUW524396 UES524396 UOO524396 UYK524396 VIG524396 VSC524396 WBY524396 WLU524396 WVQ524396 I589932 JE589932 TA589932 ACW589932 AMS589932 AWO589932 BGK589932 BQG589932 CAC589932 CJY589932 CTU589932 DDQ589932 DNM589932 DXI589932 EHE589932 ERA589932 FAW589932 FKS589932 FUO589932 GEK589932 GOG589932 GYC589932 HHY589932 HRU589932 IBQ589932 ILM589932 IVI589932 JFE589932 JPA589932 JYW589932 KIS589932 KSO589932 LCK589932 LMG589932 LWC589932 MFY589932 MPU589932 MZQ589932 NJM589932 NTI589932 ODE589932 ONA589932 OWW589932 PGS589932 PQO589932 QAK589932 QKG589932 QUC589932 RDY589932 RNU589932 RXQ589932 SHM589932 SRI589932 TBE589932 TLA589932 TUW589932 UES589932 UOO589932 UYK589932 VIG589932 VSC589932 WBY589932 WLU589932 WVQ589932 I655468 JE655468 TA655468 ACW655468 AMS655468 AWO655468 BGK655468 BQG655468 CAC655468 CJY655468 CTU655468 DDQ655468 DNM655468 DXI655468 EHE655468 ERA655468 FAW655468 FKS655468 FUO655468 GEK655468 GOG655468 GYC655468 HHY655468 HRU655468 IBQ655468 ILM655468 IVI655468 JFE655468 JPA655468 JYW655468 KIS655468 KSO655468 LCK655468 LMG655468 LWC655468 MFY655468 MPU655468 MZQ655468 NJM655468 NTI655468 ODE655468 ONA655468 OWW655468 PGS655468 PQO655468 QAK655468 QKG655468 QUC655468 RDY655468 RNU655468 RXQ655468 SHM655468 SRI655468 TBE655468 TLA655468 TUW655468 UES655468 UOO655468 UYK655468 VIG655468 VSC655468 WBY655468 WLU655468 WVQ655468 I721004 JE721004 TA721004 ACW721004 AMS721004 AWO721004 BGK721004 BQG721004 CAC721004 CJY721004 CTU721004 DDQ721004 DNM721004 DXI721004 EHE721004 ERA721004 FAW721004 FKS721004 FUO721004 GEK721004 GOG721004 GYC721004 HHY721004 HRU721004 IBQ721004 ILM721004 IVI721004 JFE721004 JPA721004 JYW721004 KIS721004 KSO721004 LCK721004 LMG721004 LWC721004 MFY721004 MPU721004 MZQ721004 NJM721004 NTI721004 ODE721004 ONA721004 OWW721004 PGS721004 PQO721004 QAK721004 QKG721004 QUC721004 RDY721004 RNU721004 RXQ721004 SHM721004 SRI721004 TBE721004 TLA721004 TUW721004 UES721004 UOO721004 UYK721004 VIG721004 VSC721004 WBY721004 WLU721004 WVQ721004 I786540 JE786540 TA786540 ACW786540 AMS786540 AWO786540 BGK786540 BQG786540 CAC786540 CJY786540 CTU786540 DDQ786540 DNM786540 DXI786540 EHE786540 ERA786540 FAW786540 FKS786540 FUO786540 GEK786540 GOG786540 GYC786540 HHY786540 HRU786540 IBQ786540 ILM786540 IVI786540 JFE786540 JPA786540 JYW786540 KIS786540 KSO786540 LCK786540 LMG786540 LWC786540 MFY786540 MPU786540 MZQ786540 NJM786540 NTI786540 ODE786540 ONA786540 OWW786540 PGS786540 PQO786540 QAK786540 QKG786540 QUC786540 RDY786540 RNU786540 RXQ786540 SHM786540 SRI786540 TBE786540 TLA786540 TUW786540 UES786540 UOO786540 UYK786540 VIG786540 VSC786540 WBY786540 WLU786540 WVQ786540 I852076 JE852076 TA852076 ACW852076 AMS852076 AWO852076 BGK852076 BQG852076 CAC852076 CJY852076 CTU852076 DDQ852076 DNM852076 DXI852076 EHE852076 ERA852076 FAW852076 FKS852076 FUO852076 GEK852076 GOG852076 GYC852076 HHY852076 HRU852076 IBQ852076 ILM852076 IVI852076 JFE852076 JPA852076 JYW852076 KIS852076 KSO852076 LCK852076 LMG852076 LWC852076 MFY852076 MPU852076 MZQ852076 NJM852076 NTI852076 ODE852076 ONA852076 OWW852076 PGS852076 PQO852076 QAK852076 QKG852076 QUC852076 RDY852076 RNU852076 RXQ852076 SHM852076 SRI852076 TBE852076 TLA852076 TUW852076 UES852076 UOO852076 UYK852076 VIG852076 VSC852076 WBY852076 WLU852076 WVQ852076 I917612 JE917612 TA917612 ACW917612 AMS917612 AWO917612 BGK917612 BQG917612 CAC917612 CJY917612 CTU917612 DDQ917612 DNM917612 DXI917612 EHE917612 ERA917612 FAW917612 FKS917612 FUO917612 GEK917612 GOG917612 GYC917612 HHY917612 HRU917612 IBQ917612 ILM917612 IVI917612 JFE917612 JPA917612 JYW917612 KIS917612 KSO917612 LCK917612 LMG917612 LWC917612 MFY917612 MPU917612 MZQ917612 NJM917612 NTI917612 ODE917612 ONA917612 OWW917612 PGS917612 PQO917612 QAK917612 QKG917612 QUC917612 RDY917612 RNU917612 RXQ917612 SHM917612 SRI917612 TBE917612 TLA917612 TUW917612 UES917612 UOO917612 UYK917612 VIG917612 VSC917612 WBY917612 WLU917612 WVQ917612 I983148 JE983148 TA983148 ACW983148 AMS983148 AWO983148 BGK983148 BQG983148 CAC983148 CJY983148 CTU983148 DDQ983148 DNM983148 DXI983148 EHE983148 ERA983148 FAW983148 FKS983148 FUO983148 GEK983148 GOG983148 GYC983148 HHY983148 HRU983148 IBQ983148 ILM983148 IVI983148 JFE983148 JPA983148 JYW983148 KIS983148 KSO983148 LCK983148 LMG983148 LWC983148 MFY983148 MPU983148 MZQ983148 NJM983148 NTI983148 ODE983148 ONA983148 OWW983148 PGS983148 PQO983148 QAK983148 QKG983148 QUC983148 RDY983148 RNU983148 RXQ983148 SHM983148 SRI983148 TBE983148 TLA983148 TUW983148 UES983148 UOO983148 UYK983148 VIG983148 VSC983148 WBY983148 WLU983148 WVQ983148 I110 JE110 TA110 ACW110 AMS110 AWO110 BGK110 BQG110 CAC110 CJY110 CTU110 DDQ110 DNM110 DXI110 EHE110 ERA110 FAW110 FKS110 FUO110 GEK110 GOG110 GYC110 HHY110 HRU110 IBQ110 ILM110 IVI110 JFE110 JPA110 JYW110 KIS110 KSO110 LCK110 LMG110 LWC110 MFY110 MPU110 MZQ110 NJM110 NTI110 ODE110 ONA110 OWW110 PGS110 PQO110 QAK110 QKG110 QUC110 RDY110 RNU110 RXQ110 SHM110 SRI110 TBE110 TLA110 TUW110 UES110 UOO110 UYK110 VIG110 VSC110 WBY110 WLU110 WVQ110 I65646 JE65646 TA65646 ACW65646 AMS65646 AWO65646 BGK65646 BQG65646 CAC65646 CJY65646 CTU65646 DDQ65646 DNM65646 DXI65646 EHE65646 ERA65646 FAW65646 FKS65646 FUO65646 GEK65646 GOG65646 GYC65646 HHY65646 HRU65646 IBQ65646 ILM65646 IVI65646 JFE65646 JPA65646 JYW65646 KIS65646 KSO65646 LCK65646 LMG65646 LWC65646 MFY65646 MPU65646 MZQ65646 NJM65646 NTI65646 ODE65646 ONA65646 OWW65646 PGS65646 PQO65646 QAK65646 QKG65646 QUC65646 RDY65646 RNU65646 RXQ65646 SHM65646 SRI65646 TBE65646 TLA65646 TUW65646 UES65646 UOO65646 UYK65646 VIG65646 VSC65646 WBY65646 WLU65646 WVQ65646 I131182 JE131182 TA131182 ACW131182 AMS131182 AWO131182 BGK131182 BQG131182 CAC131182 CJY131182 CTU131182 DDQ131182 DNM131182 DXI131182 EHE131182 ERA131182 FAW131182 FKS131182 FUO131182 GEK131182 GOG131182 GYC131182 HHY131182 HRU131182 IBQ131182 ILM131182 IVI131182 JFE131182 JPA131182 JYW131182 KIS131182 KSO131182 LCK131182 LMG131182 LWC131182 MFY131182 MPU131182 MZQ131182 NJM131182 NTI131182 ODE131182 ONA131182 OWW131182 PGS131182 PQO131182 QAK131182 QKG131182 QUC131182 RDY131182 RNU131182 RXQ131182 SHM131182 SRI131182 TBE131182 TLA131182 TUW131182 UES131182 UOO131182 UYK131182 VIG131182 VSC131182 WBY131182 WLU131182 WVQ131182 I196718 JE196718 TA196718 ACW196718 AMS196718 AWO196718 BGK196718 BQG196718 CAC196718 CJY196718 CTU196718 DDQ196718 DNM196718 DXI196718 EHE196718 ERA196718 FAW196718 FKS196718 FUO196718 GEK196718 GOG196718 GYC196718 HHY196718 HRU196718 IBQ196718 ILM196718 IVI196718 JFE196718 JPA196718 JYW196718 KIS196718 KSO196718 LCK196718 LMG196718 LWC196718 MFY196718 MPU196718 MZQ196718 NJM196718 NTI196718 ODE196718 ONA196718 OWW196718 PGS196718 PQO196718 QAK196718 QKG196718 QUC196718 RDY196718 RNU196718 RXQ196718 SHM196718 SRI196718 TBE196718 TLA196718 TUW196718 UES196718 UOO196718 UYK196718 VIG196718 VSC196718 WBY196718 WLU196718 WVQ196718 I262254 JE262254 TA262254 ACW262254 AMS262254 AWO262254 BGK262254 BQG262254 CAC262254 CJY262254 CTU262254 DDQ262254 DNM262254 DXI262254 EHE262254 ERA262254 FAW262254 FKS262254 FUO262254 GEK262254 GOG262254 GYC262254 HHY262254 HRU262254 IBQ262254 ILM262254 IVI262254 JFE262254 JPA262254 JYW262254 KIS262254 KSO262254 LCK262254 LMG262254 LWC262254 MFY262254 MPU262254 MZQ262254 NJM262254 NTI262254 ODE262254 ONA262254 OWW262254 PGS262254 PQO262254 QAK262254 QKG262254 QUC262254 RDY262254 RNU262254 RXQ262254 SHM262254 SRI262254 TBE262254 TLA262254 TUW262254 UES262254 UOO262254 UYK262254 VIG262254 VSC262254 WBY262254 WLU262254 WVQ262254 I327790 JE327790 TA327790 ACW327790 AMS327790 AWO327790 BGK327790 BQG327790 CAC327790 CJY327790 CTU327790 DDQ327790 DNM327790 DXI327790 EHE327790 ERA327790 FAW327790 FKS327790 FUO327790 GEK327790 GOG327790 GYC327790 HHY327790 HRU327790 IBQ327790 ILM327790 IVI327790 JFE327790 JPA327790 JYW327790 KIS327790 KSO327790 LCK327790 LMG327790 LWC327790 MFY327790 MPU327790 MZQ327790 NJM327790 NTI327790 ODE327790 ONA327790 OWW327790 PGS327790 PQO327790 QAK327790 QKG327790 QUC327790 RDY327790 RNU327790 RXQ327790 SHM327790 SRI327790 TBE327790 TLA327790 TUW327790 UES327790 UOO327790 UYK327790 VIG327790 VSC327790 WBY327790 WLU327790 WVQ327790 I393326 JE393326 TA393326 ACW393326 AMS393326 AWO393326 BGK393326 BQG393326 CAC393326 CJY393326 CTU393326 DDQ393326 DNM393326 DXI393326 EHE393326 ERA393326 FAW393326 FKS393326 FUO393326 GEK393326 GOG393326 GYC393326 HHY393326 HRU393326 IBQ393326 ILM393326 IVI393326 JFE393326 JPA393326 JYW393326 KIS393326 KSO393326 LCK393326 LMG393326 LWC393326 MFY393326 MPU393326 MZQ393326 NJM393326 NTI393326 ODE393326 ONA393326 OWW393326 PGS393326 PQO393326 QAK393326 QKG393326 QUC393326 RDY393326 RNU393326 RXQ393326 SHM393326 SRI393326 TBE393326 TLA393326 TUW393326 UES393326 UOO393326 UYK393326 VIG393326 VSC393326 WBY393326 WLU393326 WVQ393326 I458862 JE458862 TA458862 ACW458862 AMS458862 AWO458862 BGK458862 BQG458862 CAC458862 CJY458862 CTU458862 DDQ458862 DNM458862 DXI458862 EHE458862 ERA458862 FAW458862 FKS458862 FUO458862 GEK458862 GOG458862 GYC458862 HHY458862 HRU458862 IBQ458862 ILM458862 IVI458862 JFE458862 JPA458862 JYW458862 KIS458862 KSO458862 LCK458862 LMG458862 LWC458862 MFY458862 MPU458862 MZQ458862 NJM458862 NTI458862 ODE458862 ONA458862 OWW458862 PGS458862 PQO458862 QAK458862 QKG458862 QUC458862 RDY458862 RNU458862 RXQ458862 SHM458862 SRI458862 TBE458862 TLA458862 TUW458862 UES458862 UOO458862 UYK458862 VIG458862 VSC458862 WBY458862 WLU458862 WVQ458862 I524398 JE524398 TA524398 ACW524398 AMS524398 AWO524398 BGK524398 BQG524398 CAC524398 CJY524398 CTU524398 DDQ524398 DNM524398 DXI524398 EHE524398 ERA524398 FAW524398 FKS524398 FUO524398 GEK524398 GOG524398 GYC524398 HHY524398 HRU524398 IBQ524398 ILM524398 IVI524398 JFE524398 JPA524398 JYW524398 KIS524398 KSO524398 LCK524398 LMG524398 LWC524398 MFY524398 MPU524398 MZQ524398 NJM524398 NTI524398 ODE524398 ONA524398 OWW524398 PGS524398 PQO524398 QAK524398 QKG524398 QUC524398 RDY524398 RNU524398 RXQ524398 SHM524398 SRI524398 TBE524398 TLA524398 TUW524398 UES524398 UOO524398 UYK524398 VIG524398 VSC524398 WBY524398 WLU524398 WVQ524398 I589934 JE589934 TA589934 ACW589934 AMS589934 AWO589934 BGK589934 BQG589934 CAC589934 CJY589934 CTU589934 DDQ589934 DNM589934 DXI589934 EHE589934 ERA589934 FAW589934 FKS589934 FUO589934 GEK589934 GOG589934 GYC589934 HHY589934 HRU589934 IBQ589934 ILM589934 IVI589934 JFE589934 JPA589934 JYW589934 KIS589934 KSO589934 LCK589934 LMG589934 LWC589934 MFY589934 MPU589934 MZQ589934 NJM589934 NTI589934 ODE589934 ONA589934 OWW589934 PGS589934 PQO589934 QAK589934 QKG589934 QUC589934 RDY589934 RNU589934 RXQ589934 SHM589934 SRI589934 TBE589934 TLA589934 TUW589934 UES589934 UOO589934 UYK589934 VIG589934 VSC589934 WBY589934 WLU589934 WVQ589934 I655470 JE655470 TA655470 ACW655470 AMS655470 AWO655470 BGK655470 BQG655470 CAC655470 CJY655470 CTU655470 DDQ655470 DNM655470 DXI655470 EHE655470 ERA655470 FAW655470 FKS655470 FUO655470 GEK655470 GOG655470 GYC655470 HHY655470 HRU655470 IBQ655470 ILM655470 IVI655470 JFE655470 JPA655470 JYW655470 KIS655470 KSO655470 LCK655470 LMG655470 LWC655470 MFY655470 MPU655470 MZQ655470 NJM655470 NTI655470 ODE655470 ONA655470 OWW655470 PGS655470 PQO655470 QAK655470 QKG655470 QUC655470 RDY655470 RNU655470 RXQ655470 SHM655470 SRI655470 TBE655470 TLA655470 TUW655470 UES655470 UOO655470 UYK655470 VIG655470 VSC655470 WBY655470 WLU655470 WVQ655470 I721006 JE721006 TA721006 ACW721006 AMS721006 AWO721006 BGK721006 BQG721006 CAC721006 CJY721006 CTU721006 DDQ721006 DNM721006 DXI721006 EHE721006 ERA721006 FAW721006 FKS721006 FUO721006 GEK721006 GOG721006 GYC721006 HHY721006 HRU721006 IBQ721006 ILM721006 IVI721006 JFE721006 JPA721006 JYW721006 KIS721006 KSO721006 LCK721006 LMG721006 LWC721006 MFY721006 MPU721006 MZQ721006 NJM721006 NTI721006 ODE721006 ONA721006 OWW721006 PGS721006 PQO721006 QAK721006 QKG721006 QUC721006 RDY721006 RNU721006 RXQ721006 SHM721006 SRI721006 TBE721006 TLA721006 TUW721006 UES721006 UOO721006 UYK721006 VIG721006 VSC721006 WBY721006 WLU721006 WVQ721006 I786542 JE786542 TA786542 ACW786542 AMS786542 AWO786542 BGK786542 BQG786542 CAC786542 CJY786542 CTU786542 DDQ786542 DNM786542 DXI786542 EHE786542 ERA786542 FAW786542 FKS786542 FUO786542 GEK786542 GOG786542 GYC786542 HHY786542 HRU786542 IBQ786542 ILM786542 IVI786542 JFE786542 JPA786542 JYW786542 KIS786542 KSO786542 LCK786542 LMG786542 LWC786542 MFY786542 MPU786542 MZQ786542 NJM786542 NTI786542 ODE786542 ONA786542 OWW786542 PGS786542 PQO786542 QAK786542 QKG786542 QUC786542 RDY786542 RNU786542 RXQ786542 SHM786542 SRI786542 TBE786542 TLA786542 TUW786542 UES786542 UOO786542 UYK786542 VIG786542 VSC786542 WBY786542 WLU786542 WVQ786542 I852078 JE852078 TA852078 ACW852078 AMS852078 AWO852078 BGK852078 BQG852078 CAC852078 CJY852078 CTU852078 DDQ852078 DNM852078 DXI852078 EHE852078 ERA852078 FAW852078 FKS852078 FUO852078 GEK852078 GOG852078 GYC852078 HHY852078 HRU852078 IBQ852078 ILM852078 IVI852078 JFE852078 JPA852078 JYW852078 KIS852078 KSO852078 LCK852078 LMG852078 LWC852078 MFY852078 MPU852078 MZQ852078 NJM852078 NTI852078 ODE852078 ONA852078 OWW852078 PGS852078 PQO852078 QAK852078 QKG852078 QUC852078 RDY852078 RNU852078 RXQ852078 SHM852078 SRI852078 TBE852078 TLA852078 TUW852078 UES852078 UOO852078 UYK852078 VIG852078 VSC852078 WBY852078 WLU852078 WVQ852078 I917614 JE917614 TA917614 ACW917614 AMS917614 AWO917614 BGK917614 BQG917614 CAC917614 CJY917614 CTU917614 DDQ917614 DNM917614 DXI917614 EHE917614 ERA917614 FAW917614 FKS917614 FUO917614 GEK917614 GOG917614 GYC917614 HHY917614 HRU917614 IBQ917614 ILM917614 IVI917614 JFE917614 JPA917614 JYW917614 KIS917614 KSO917614 LCK917614 LMG917614 LWC917614 MFY917614 MPU917614 MZQ917614 NJM917614 NTI917614 ODE917614 ONA917614 OWW917614 PGS917614 PQO917614 QAK917614 QKG917614 QUC917614 RDY917614 RNU917614 RXQ917614 SHM917614 SRI917614 TBE917614 TLA917614 TUW917614 UES917614 UOO917614 UYK917614 VIG917614 VSC917614 WBY917614 WLU917614 WVQ917614 I983150 JE983150 TA983150 ACW983150 AMS983150 AWO983150 BGK983150 BQG983150 CAC983150 CJY983150 CTU983150 DDQ983150 DNM983150 DXI983150 EHE983150 ERA983150 FAW983150 FKS983150 FUO983150 GEK983150 GOG983150 GYC983150 HHY983150 HRU983150 IBQ983150 ILM983150 IVI983150 JFE983150 JPA983150 JYW983150 KIS983150 KSO983150 LCK983150 LMG983150 LWC983150 MFY983150 MPU983150 MZQ983150 NJM983150 NTI983150 ODE983150 ONA983150 OWW983150 PGS983150 PQO983150 QAK983150 QKG983150 QUC983150 RDY983150 RNU983150 RXQ983150 SHM983150 SRI983150 TBE983150 TLA983150 TUW983150 UES983150 UOO983150 UYK983150 VIG983150 VSC983150 WBY983150 WLU983150 WVQ983150 I112 JE112 TA112 ACW112 AMS112 AWO112 BGK112 BQG112 CAC112 CJY112 CTU112 DDQ112 DNM112 DXI112 EHE112 ERA112 FAW112 FKS112 FUO112 GEK112 GOG112 GYC112 HHY112 HRU112 IBQ112 ILM112 IVI112 JFE112 JPA112 JYW112 KIS112 KSO112 LCK112 LMG112 LWC112 MFY112 MPU112 MZQ112 NJM112 NTI112 ODE112 ONA112 OWW112 PGS112 PQO112 QAK112 QKG112 QUC112 RDY112 RNU112 RXQ112 SHM112 SRI112 TBE112 TLA112 TUW112 UES112 UOO112 UYK112 VIG112 VSC112 WBY112 WLU112 WVQ112 I65648 JE65648 TA65648 ACW65648 AMS65648 AWO65648 BGK65648 BQG65648 CAC65648 CJY65648 CTU65648 DDQ65648 DNM65648 DXI65648 EHE65648 ERA65648 FAW65648 FKS65648 FUO65648 GEK65648 GOG65648 GYC65648 HHY65648 HRU65648 IBQ65648 ILM65648 IVI65648 JFE65648 JPA65648 JYW65648 KIS65648 KSO65648 LCK65648 LMG65648 LWC65648 MFY65648 MPU65648 MZQ65648 NJM65648 NTI65648 ODE65648 ONA65648 OWW65648 PGS65648 PQO65648 QAK65648 QKG65648 QUC65648 RDY65648 RNU65648 RXQ65648 SHM65648 SRI65648 TBE65648 TLA65648 TUW65648 UES65648 UOO65648 UYK65648 VIG65648 VSC65648 WBY65648 WLU65648 WVQ65648 I131184 JE131184 TA131184 ACW131184 AMS131184 AWO131184 BGK131184 BQG131184 CAC131184 CJY131184 CTU131184 DDQ131184 DNM131184 DXI131184 EHE131184 ERA131184 FAW131184 FKS131184 FUO131184 GEK131184 GOG131184 GYC131184 HHY131184 HRU131184 IBQ131184 ILM131184 IVI131184 JFE131184 JPA131184 JYW131184 KIS131184 KSO131184 LCK131184 LMG131184 LWC131184 MFY131184 MPU131184 MZQ131184 NJM131184 NTI131184 ODE131184 ONA131184 OWW131184 PGS131184 PQO131184 QAK131184 QKG131184 QUC131184 RDY131184 RNU131184 RXQ131184 SHM131184 SRI131184 TBE131184 TLA131184 TUW131184 UES131184 UOO131184 UYK131184 VIG131184 VSC131184 WBY131184 WLU131184 WVQ131184 I196720 JE196720 TA196720 ACW196720 AMS196720 AWO196720 BGK196720 BQG196720 CAC196720 CJY196720 CTU196720 DDQ196720 DNM196720 DXI196720 EHE196720 ERA196720 FAW196720 FKS196720 FUO196720 GEK196720 GOG196720 GYC196720 HHY196720 HRU196720 IBQ196720 ILM196720 IVI196720 JFE196720 JPA196720 JYW196720 KIS196720 KSO196720 LCK196720 LMG196720 LWC196720 MFY196720 MPU196720 MZQ196720 NJM196720 NTI196720 ODE196720 ONA196720 OWW196720 PGS196720 PQO196720 QAK196720 QKG196720 QUC196720 RDY196720 RNU196720 RXQ196720 SHM196720 SRI196720 TBE196720 TLA196720 TUW196720 UES196720 UOO196720 UYK196720 VIG196720 VSC196720 WBY196720 WLU196720 WVQ196720 I262256 JE262256 TA262256 ACW262256 AMS262256 AWO262256 BGK262256 BQG262256 CAC262256 CJY262256 CTU262256 DDQ262256 DNM262256 DXI262256 EHE262256 ERA262256 FAW262256 FKS262256 FUO262256 GEK262256 GOG262256 GYC262256 HHY262256 HRU262256 IBQ262256 ILM262256 IVI262256 JFE262256 JPA262256 JYW262256 KIS262256 KSO262256 LCK262256 LMG262256 LWC262256 MFY262256 MPU262256 MZQ262256 NJM262256 NTI262256 ODE262256 ONA262256 OWW262256 PGS262256 PQO262256 QAK262256 QKG262256 QUC262256 RDY262256 RNU262256 RXQ262256 SHM262256 SRI262256 TBE262256 TLA262256 TUW262256 UES262256 UOO262256 UYK262256 VIG262256 VSC262256 WBY262256 WLU262256 WVQ262256 I327792 JE327792 TA327792 ACW327792 AMS327792 AWO327792 BGK327792 BQG327792 CAC327792 CJY327792 CTU327792 DDQ327792 DNM327792 DXI327792 EHE327792 ERA327792 FAW327792 FKS327792 FUO327792 GEK327792 GOG327792 GYC327792 HHY327792 HRU327792 IBQ327792 ILM327792 IVI327792 JFE327792 JPA327792 JYW327792 KIS327792 KSO327792 LCK327792 LMG327792 LWC327792 MFY327792 MPU327792 MZQ327792 NJM327792 NTI327792 ODE327792 ONA327792 OWW327792 PGS327792 PQO327792 QAK327792 QKG327792 QUC327792 RDY327792 RNU327792 RXQ327792 SHM327792 SRI327792 TBE327792 TLA327792 TUW327792 UES327792 UOO327792 UYK327792 VIG327792 VSC327792 WBY327792 WLU327792 WVQ327792 I393328 JE393328 TA393328 ACW393328 AMS393328 AWO393328 BGK393328 BQG393328 CAC393328 CJY393328 CTU393328 DDQ393328 DNM393328 DXI393328 EHE393328 ERA393328 FAW393328 FKS393328 FUO393328 GEK393328 GOG393328 GYC393328 HHY393328 HRU393328 IBQ393328 ILM393328 IVI393328 JFE393328 JPA393328 JYW393328 KIS393328 KSO393328 LCK393328 LMG393328 LWC393328 MFY393328 MPU393328 MZQ393328 NJM393328 NTI393328 ODE393328 ONA393328 OWW393328 PGS393328 PQO393328 QAK393328 QKG393328 QUC393328 RDY393328 RNU393328 RXQ393328 SHM393328 SRI393328 TBE393328 TLA393328 TUW393328 UES393328 UOO393328 UYK393328 VIG393328 VSC393328 WBY393328 WLU393328 WVQ393328 I458864 JE458864 TA458864 ACW458864 AMS458864 AWO458864 BGK458864 BQG458864 CAC458864 CJY458864 CTU458864 DDQ458864 DNM458864 DXI458864 EHE458864 ERA458864 FAW458864 FKS458864 FUO458864 GEK458864 GOG458864 GYC458864 HHY458864 HRU458864 IBQ458864 ILM458864 IVI458864 JFE458864 JPA458864 JYW458864 KIS458864 KSO458864 LCK458864 LMG458864 LWC458864 MFY458864 MPU458864 MZQ458864 NJM458864 NTI458864 ODE458864 ONA458864 OWW458864 PGS458864 PQO458864 QAK458864 QKG458864 QUC458864 RDY458864 RNU458864 RXQ458864 SHM458864 SRI458864 TBE458864 TLA458864 TUW458864 UES458864 UOO458864 UYK458864 VIG458864 VSC458864 WBY458864 WLU458864 WVQ458864 I524400 JE524400 TA524400 ACW524400 AMS524400 AWO524400 BGK524400 BQG524400 CAC524400 CJY524400 CTU524400 DDQ524400 DNM524400 DXI524400 EHE524400 ERA524400 FAW524400 FKS524400 FUO524400 GEK524400 GOG524400 GYC524400 HHY524400 HRU524400 IBQ524400 ILM524400 IVI524400 JFE524400 JPA524400 JYW524400 KIS524400 KSO524400 LCK524400 LMG524400 LWC524400 MFY524400 MPU524400 MZQ524400 NJM524400 NTI524400 ODE524400 ONA524400 OWW524400 PGS524400 PQO524400 QAK524400 QKG524400 QUC524400 RDY524400 RNU524400 RXQ524400 SHM524400 SRI524400 TBE524400 TLA524400 TUW524400 UES524400 UOO524400 UYK524400 VIG524400 VSC524400 WBY524400 WLU524400 WVQ524400 I589936 JE589936 TA589936 ACW589936 AMS589936 AWO589936 BGK589936 BQG589936 CAC589936 CJY589936 CTU589936 DDQ589936 DNM589936 DXI589936 EHE589936 ERA589936 FAW589936 FKS589936 FUO589936 GEK589936 GOG589936 GYC589936 HHY589936 HRU589936 IBQ589936 ILM589936 IVI589936 JFE589936 JPA589936 JYW589936 KIS589936 KSO589936 LCK589936 LMG589936 LWC589936 MFY589936 MPU589936 MZQ589936 NJM589936 NTI589936 ODE589936 ONA589936 OWW589936 PGS589936 PQO589936 QAK589936 QKG589936 QUC589936 RDY589936 RNU589936 RXQ589936 SHM589936 SRI589936 TBE589936 TLA589936 TUW589936 UES589936 UOO589936 UYK589936 VIG589936 VSC589936 WBY589936 WLU589936 WVQ589936 I655472 JE655472 TA655472 ACW655472 AMS655472 AWO655472 BGK655472 BQG655472 CAC655472 CJY655472 CTU655472 DDQ655472 DNM655472 DXI655472 EHE655472 ERA655472 FAW655472 FKS655472 FUO655472 GEK655472 GOG655472 GYC655472 HHY655472 HRU655472 IBQ655472 ILM655472 IVI655472 JFE655472 JPA655472 JYW655472 KIS655472 KSO655472 LCK655472 LMG655472 LWC655472 MFY655472 MPU655472 MZQ655472 NJM655472 NTI655472 ODE655472 ONA655472 OWW655472 PGS655472 PQO655472 QAK655472 QKG655472 QUC655472 RDY655472 RNU655472 RXQ655472 SHM655472 SRI655472 TBE655472 TLA655472 TUW655472 UES655472 UOO655472 UYK655472 VIG655472 VSC655472 WBY655472 WLU655472 WVQ655472 I721008 JE721008 TA721008 ACW721008 AMS721008 AWO721008 BGK721008 BQG721008 CAC721008 CJY721008 CTU721008 DDQ721008 DNM721008 DXI721008 EHE721008 ERA721008 FAW721008 FKS721008 FUO721008 GEK721008 GOG721008 GYC721008 HHY721008 HRU721008 IBQ721008 ILM721008 IVI721008 JFE721008 JPA721008 JYW721008 KIS721008 KSO721008 LCK721008 LMG721008 LWC721008 MFY721008 MPU721008 MZQ721008 NJM721008 NTI721008 ODE721008 ONA721008 OWW721008 PGS721008 PQO721008 QAK721008 QKG721008 QUC721008 RDY721008 RNU721008 RXQ721008 SHM721008 SRI721008 TBE721008 TLA721008 TUW721008 UES721008 UOO721008 UYK721008 VIG721008 VSC721008 WBY721008 WLU721008 WVQ721008 I786544 JE786544 TA786544 ACW786544 AMS786544 AWO786544 BGK786544 BQG786544 CAC786544 CJY786544 CTU786544 DDQ786544 DNM786544 DXI786544 EHE786544 ERA786544 FAW786544 FKS786544 FUO786544 GEK786544 GOG786544 GYC786544 HHY786544 HRU786544 IBQ786544 ILM786544 IVI786544 JFE786544 JPA786544 JYW786544 KIS786544 KSO786544 LCK786544 LMG786544 LWC786544 MFY786544 MPU786544 MZQ786544 NJM786544 NTI786544 ODE786544 ONA786544 OWW786544 PGS786544 PQO786544 QAK786544 QKG786544 QUC786544 RDY786544 RNU786544 RXQ786544 SHM786544 SRI786544 TBE786544 TLA786544 TUW786544 UES786544 UOO786544 UYK786544 VIG786544 VSC786544 WBY786544 WLU786544 WVQ786544 I852080 JE852080 TA852080 ACW852080 AMS852080 AWO852080 BGK852080 BQG852080 CAC852080 CJY852080 CTU852080 DDQ852080 DNM852080 DXI852080 EHE852080 ERA852080 FAW852080 FKS852080 FUO852080 GEK852080 GOG852080 GYC852080 HHY852080 HRU852080 IBQ852080 ILM852080 IVI852080 JFE852080 JPA852080 JYW852080 KIS852080 KSO852080 LCK852080 LMG852080 LWC852080 MFY852080 MPU852080 MZQ852080 NJM852080 NTI852080 ODE852080 ONA852080 OWW852080 PGS852080 PQO852080 QAK852080 QKG852080 QUC852080 RDY852080 RNU852080 RXQ852080 SHM852080 SRI852080 TBE852080 TLA852080 TUW852080 UES852080 UOO852080 UYK852080 VIG852080 VSC852080 WBY852080 WLU852080 WVQ852080 I917616 JE917616 TA917616 ACW917616 AMS917616 AWO917616 BGK917616 BQG917616 CAC917616 CJY917616 CTU917616 DDQ917616 DNM917616 DXI917616 EHE917616 ERA917616 FAW917616 FKS917616 FUO917616 GEK917616 GOG917616 GYC917616 HHY917616 HRU917616 IBQ917616 ILM917616 IVI917616 JFE917616 JPA917616 JYW917616 KIS917616 KSO917616 LCK917616 LMG917616 LWC917616 MFY917616 MPU917616 MZQ917616 NJM917616 NTI917616 ODE917616 ONA917616 OWW917616 PGS917616 PQO917616 QAK917616 QKG917616 QUC917616 RDY917616 RNU917616 RXQ917616 SHM917616 SRI917616 TBE917616 TLA917616 TUW917616 UES917616 UOO917616 UYK917616 VIG917616 VSC917616 WBY917616 WLU917616 WVQ917616 I983152 JE983152 TA983152 ACW983152 AMS983152 AWO983152 BGK983152 BQG983152 CAC983152 CJY983152 CTU983152 DDQ983152 DNM983152 DXI983152 EHE983152 ERA983152 FAW983152 FKS983152 FUO983152 GEK983152 GOG983152 GYC983152 HHY983152 HRU983152 IBQ983152 ILM983152 IVI983152 JFE983152 JPA983152 JYW983152 KIS983152 KSO983152 LCK983152 LMG983152 LWC983152 MFY983152 MPU983152 MZQ983152 NJM983152 NTI983152 ODE983152 ONA983152 OWW983152 PGS983152 PQO983152 QAK983152 QKG983152 QUC983152 RDY983152 RNU983152 RXQ983152 SHM983152 SRI983152 TBE983152 TLA983152 TUW983152 UES983152 UOO983152 UYK983152 VIG983152 VSC983152 WBY983152 WLU983152 WVQ983152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D114 IZ114 SV114 ACR114 AMN114 AWJ114 BGF114 BQB114 BZX114 CJT114 CTP114 DDL114 DNH114 DXD114 EGZ114 EQV114 FAR114 FKN114 FUJ114 GEF114 GOB114 GXX114 HHT114 HRP114 IBL114 ILH114 IVD114 JEZ114 JOV114 JYR114 KIN114 KSJ114 LCF114 LMB114 LVX114 MFT114 MPP114 MZL114 NJH114 NTD114 OCZ114 OMV114 OWR114 PGN114 PQJ114 QAF114 QKB114 QTX114 RDT114 RNP114 RXL114 SHH114 SRD114 TAZ114 TKV114 TUR114 UEN114 UOJ114 UYF114 VIB114 VRX114 WBT114 WLP114 WVL114 D65650 IZ65650 SV65650 ACR65650 AMN65650 AWJ65650 BGF65650 BQB65650 BZX65650 CJT65650 CTP65650 DDL65650 DNH65650 DXD65650 EGZ65650 EQV65650 FAR65650 FKN65650 FUJ65650 GEF65650 GOB65650 GXX65650 HHT65650 HRP65650 IBL65650 ILH65650 IVD65650 JEZ65650 JOV65650 JYR65650 KIN65650 KSJ65650 LCF65650 LMB65650 LVX65650 MFT65650 MPP65650 MZL65650 NJH65650 NTD65650 OCZ65650 OMV65650 OWR65650 PGN65650 PQJ65650 QAF65650 QKB65650 QTX65650 RDT65650 RNP65650 RXL65650 SHH65650 SRD65650 TAZ65650 TKV65650 TUR65650 UEN65650 UOJ65650 UYF65650 VIB65650 VRX65650 WBT65650 WLP65650 WVL65650 D131186 IZ131186 SV131186 ACR131186 AMN131186 AWJ131186 BGF131186 BQB131186 BZX131186 CJT131186 CTP131186 DDL131186 DNH131186 DXD131186 EGZ131186 EQV131186 FAR131186 FKN131186 FUJ131186 GEF131186 GOB131186 GXX131186 HHT131186 HRP131186 IBL131186 ILH131186 IVD131186 JEZ131186 JOV131186 JYR131186 KIN131186 KSJ131186 LCF131186 LMB131186 LVX131186 MFT131186 MPP131186 MZL131186 NJH131186 NTD131186 OCZ131186 OMV131186 OWR131186 PGN131186 PQJ131186 QAF131186 QKB131186 QTX131186 RDT131186 RNP131186 RXL131186 SHH131186 SRD131186 TAZ131186 TKV131186 TUR131186 UEN131186 UOJ131186 UYF131186 VIB131186 VRX131186 WBT131186 WLP131186 WVL131186 D196722 IZ196722 SV196722 ACR196722 AMN196722 AWJ196722 BGF196722 BQB196722 BZX196722 CJT196722 CTP196722 DDL196722 DNH196722 DXD196722 EGZ196722 EQV196722 FAR196722 FKN196722 FUJ196722 GEF196722 GOB196722 GXX196722 HHT196722 HRP196722 IBL196722 ILH196722 IVD196722 JEZ196722 JOV196722 JYR196722 KIN196722 KSJ196722 LCF196722 LMB196722 LVX196722 MFT196722 MPP196722 MZL196722 NJH196722 NTD196722 OCZ196722 OMV196722 OWR196722 PGN196722 PQJ196722 QAF196722 QKB196722 QTX196722 RDT196722 RNP196722 RXL196722 SHH196722 SRD196722 TAZ196722 TKV196722 TUR196722 UEN196722 UOJ196722 UYF196722 VIB196722 VRX196722 WBT196722 WLP196722 WVL196722 D262258 IZ262258 SV262258 ACR262258 AMN262258 AWJ262258 BGF262258 BQB262258 BZX262258 CJT262258 CTP262258 DDL262258 DNH262258 DXD262258 EGZ262258 EQV262258 FAR262258 FKN262258 FUJ262258 GEF262258 GOB262258 GXX262258 HHT262258 HRP262258 IBL262258 ILH262258 IVD262258 JEZ262258 JOV262258 JYR262258 KIN262258 KSJ262258 LCF262258 LMB262258 LVX262258 MFT262258 MPP262258 MZL262258 NJH262258 NTD262258 OCZ262258 OMV262258 OWR262258 PGN262258 PQJ262258 QAF262258 QKB262258 QTX262258 RDT262258 RNP262258 RXL262258 SHH262258 SRD262258 TAZ262258 TKV262258 TUR262258 UEN262258 UOJ262258 UYF262258 VIB262258 VRX262258 WBT262258 WLP262258 WVL262258 D327794 IZ327794 SV327794 ACR327794 AMN327794 AWJ327794 BGF327794 BQB327794 BZX327794 CJT327794 CTP327794 DDL327794 DNH327794 DXD327794 EGZ327794 EQV327794 FAR327794 FKN327794 FUJ327794 GEF327794 GOB327794 GXX327794 HHT327794 HRP327794 IBL327794 ILH327794 IVD327794 JEZ327794 JOV327794 JYR327794 KIN327794 KSJ327794 LCF327794 LMB327794 LVX327794 MFT327794 MPP327794 MZL327794 NJH327794 NTD327794 OCZ327794 OMV327794 OWR327794 PGN327794 PQJ327794 QAF327794 QKB327794 QTX327794 RDT327794 RNP327794 RXL327794 SHH327794 SRD327794 TAZ327794 TKV327794 TUR327794 UEN327794 UOJ327794 UYF327794 VIB327794 VRX327794 WBT327794 WLP327794 WVL327794 D393330 IZ393330 SV393330 ACR393330 AMN393330 AWJ393330 BGF393330 BQB393330 BZX393330 CJT393330 CTP393330 DDL393330 DNH393330 DXD393330 EGZ393330 EQV393330 FAR393330 FKN393330 FUJ393330 GEF393330 GOB393330 GXX393330 HHT393330 HRP393330 IBL393330 ILH393330 IVD393330 JEZ393330 JOV393330 JYR393330 KIN393330 KSJ393330 LCF393330 LMB393330 LVX393330 MFT393330 MPP393330 MZL393330 NJH393330 NTD393330 OCZ393330 OMV393330 OWR393330 PGN393330 PQJ393330 QAF393330 QKB393330 QTX393330 RDT393330 RNP393330 RXL393330 SHH393330 SRD393330 TAZ393330 TKV393330 TUR393330 UEN393330 UOJ393330 UYF393330 VIB393330 VRX393330 WBT393330 WLP393330 WVL393330 D458866 IZ458866 SV458866 ACR458866 AMN458866 AWJ458866 BGF458866 BQB458866 BZX458866 CJT458866 CTP458866 DDL458866 DNH458866 DXD458866 EGZ458866 EQV458866 FAR458866 FKN458866 FUJ458866 GEF458866 GOB458866 GXX458866 HHT458866 HRP458866 IBL458866 ILH458866 IVD458866 JEZ458866 JOV458866 JYR458866 KIN458866 KSJ458866 LCF458866 LMB458866 LVX458866 MFT458866 MPP458866 MZL458866 NJH458866 NTD458866 OCZ458866 OMV458866 OWR458866 PGN458866 PQJ458866 QAF458866 QKB458866 QTX458866 RDT458866 RNP458866 RXL458866 SHH458866 SRD458866 TAZ458866 TKV458866 TUR458866 UEN458866 UOJ458866 UYF458866 VIB458866 VRX458866 WBT458866 WLP458866 WVL458866 D524402 IZ524402 SV524402 ACR524402 AMN524402 AWJ524402 BGF524402 BQB524402 BZX524402 CJT524402 CTP524402 DDL524402 DNH524402 DXD524402 EGZ524402 EQV524402 FAR524402 FKN524402 FUJ524402 GEF524402 GOB524402 GXX524402 HHT524402 HRP524402 IBL524402 ILH524402 IVD524402 JEZ524402 JOV524402 JYR524402 KIN524402 KSJ524402 LCF524402 LMB524402 LVX524402 MFT524402 MPP524402 MZL524402 NJH524402 NTD524402 OCZ524402 OMV524402 OWR524402 PGN524402 PQJ524402 QAF524402 QKB524402 QTX524402 RDT524402 RNP524402 RXL524402 SHH524402 SRD524402 TAZ524402 TKV524402 TUR524402 UEN524402 UOJ524402 UYF524402 VIB524402 VRX524402 WBT524402 WLP524402 WVL524402 D589938 IZ589938 SV589938 ACR589938 AMN589938 AWJ589938 BGF589938 BQB589938 BZX589938 CJT589938 CTP589938 DDL589938 DNH589938 DXD589938 EGZ589938 EQV589938 FAR589938 FKN589938 FUJ589938 GEF589938 GOB589938 GXX589938 HHT589938 HRP589938 IBL589938 ILH589938 IVD589938 JEZ589938 JOV589938 JYR589938 KIN589938 KSJ589938 LCF589938 LMB589938 LVX589938 MFT589938 MPP589938 MZL589938 NJH589938 NTD589938 OCZ589938 OMV589938 OWR589938 PGN589938 PQJ589938 QAF589938 QKB589938 QTX589938 RDT589938 RNP589938 RXL589938 SHH589938 SRD589938 TAZ589938 TKV589938 TUR589938 UEN589938 UOJ589938 UYF589938 VIB589938 VRX589938 WBT589938 WLP589938 WVL589938 D655474 IZ655474 SV655474 ACR655474 AMN655474 AWJ655474 BGF655474 BQB655474 BZX655474 CJT655474 CTP655474 DDL655474 DNH655474 DXD655474 EGZ655474 EQV655474 FAR655474 FKN655474 FUJ655474 GEF655474 GOB655474 GXX655474 HHT655474 HRP655474 IBL655474 ILH655474 IVD655474 JEZ655474 JOV655474 JYR655474 KIN655474 KSJ655474 LCF655474 LMB655474 LVX655474 MFT655474 MPP655474 MZL655474 NJH655474 NTD655474 OCZ655474 OMV655474 OWR655474 PGN655474 PQJ655474 QAF655474 QKB655474 QTX655474 RDT655474 RNP655474 RXL655474 SHH655474 SRD655474 TAZ655474 TKV655474 TUR655474 UEN655474 UOJ655474 UYF655474 VIB655474 VRX655474 WBT655474 WLP655474 WVL655474 D721010 IZ721010 SV721010 ACR721010 AMN721010 AWJ721010 BGF721010 BQB721010 BZX721010 CJT721010 CTP721010 DDL721010 DNH721010 DXD721010 EGZ721010 EQV721010 FAR721010 FKN721010 FUJ721010 GEF721010 GOB721010 GXX721010 HHT721010 HRP721010 IBL721010 ILH721010 IVD721010 JEZ721010 JOV721010 JYR721010 KIN721010 KSJ721010 LCF721010 LMB721010 LVX721010 MFT721010 MPP721010 MZL721010 NJH721010 NTD721010 OCZ721010 OMV721010 OWR721010 PGN721010 PQJ721010 QAF721010 QKB721010 QTX721010 RDT721010 RNP721010 RXL721010 SHH721010 SRD721010 TAZ721010 TKV721010 TUR721010 UEN721010 UOJ721010 UYF721010 VIB721010 VRX721010 WBT721010 WLP721010 WVL721010 D786546 IZ786546 SV786546 ACR786546 AMN786546 AWJ786546 BGF786546 BQB786546 BZX786546 CJT786546 CTP786546 DDL786546 DNH786546 DXD786546 EGZ786546 EQV786546 FAR786546 FKN786546 FUJ786546 GEF786546 GOB786546 GXX786546 HHT786546 HRP786546 IBL786546 ILH786546 IVD786546 JEZ786546 JOV786546 JYR786546 KIN786546 KSJ786546 LCF786546 LMB786546 LVX786546 MFT786546 MPP786546 MZL786546 NJH786546 NTD786546 OCZ786546 OMV786546 OWR786546 PGN786546 PQJ786546 QAF786546 QKB786546 QTX786546 RDT786546 RNP786546 RXL786546 SHH786546 SRD786546 TAZ786546 TKV786546 TUR786546 UEN786546 UOJ786546 UYF786546 VIB786546 VRX786546 WBT786546 WLP786546 WVL786546 D852082 IZ852082 SV852082 ACR852082 AMN852082 AWJ852082 BGF852082 BQB852082 BZX852082 CJT852082 CTP852082 DDL852082 DNH852082 DXD852082 EGZ852082 EQV852082 FAR852082 FKN852082 FUJ852082 GEF852082 GOB852082 GXX852082 HHT852082 HRP852082 IBL852082 ILH852082 IVD852082 JEZ852082 JOV852082 JYR852082 KIN852082 KSJ852082 LCF852082 LMB852082 LVX852082 MFT852082 MPP852082 MZL852082 NJH852082 NTD852082 OCZ852082 OMV852082 OWR852082 PGN852082 PQJ852082 QAF852082 QKB852082 QTX852082 RDT852082 RNP852082 RXL852082 SHH852082 SRD852082 TAZ852082 TKV852082 TUR852082 UEN852082 UOJ852082 UYF852082 VIB852082 VRX852082 WBT852082 WLP852082 WVL852082 D917618 IZ917618 SV917618 ACR917618 AMN917618 AWJ917618 BGF917618 BQB917618 BZX917618 CJT917618 CTP917618 DDL917618 DNH917618 DXD917618 EGZ917618 EQV917618 FAR917618 FKN917618 FUJ917618 GEF917618 GOB917618 GXX917618 HHT917618 HRP917618 IBL917618 ILH917618 IVD917618 JEZ917618 JOV917618 JYR917618 KIN917618 KSJ917618 LCF917618 LMB917618 LVX917618 MFT917618 MPP917618 MZL917618 NJH917618 NTD917618 OCZ917618 OMV917618 OWR917618 PGN917618 PQJ917618 QAF917618 QKB917618 QTX917618 RDT917618 RNP917618 RXL917618 SHH917618 SRD917618 TAZ917618 TKV917618 TUR917618 UEN917618 UOJ917618 UYF917618 VIB917618 VRX917618 WBT917618 WLP917618 WVL917618 D983154 IZ983154 SV983154 ACR983154 AMN983154 AWJ983154 BGF983154 BQB983154 BZX983154 CJT983154 CTP983154 DDL983154 DNH983154 DXD983154 EGZ983154 EQV983154 FAR983154 FKN983154 FUJ983154 GEF983154 GOB983154 GXX983154 HHT983154 HRP983154 IBL983154 ILH983154 IVD983154 JEZ983154 JOV983154 JYR983154 KIN983154 KSJ983154 LCF983154 LMB983154 LVX983154 MFT983154 MPP983154 MZL983154 NJH983154 NTD983154 OCZ983154 OMV983154 OWR983154 PGN983154 PQJ983154 QAF983154 QKB983154 QTX983154 RDT983154 RNP983154 RXL983154 SHH983154 SRD983154 TAZ983154 TKV983154 TUR983154 UEN983154 UOJ983154 UYF983154 VIB983154 VRX983154 WBT983154 WLP983154 WVL983154 D116 IZ116 SV116 ACR116 AMN116 AWJ116 BGF116 BQB116 BZX116 CJT116 CTP116 DDL116 DNH116 DXD116 EGZ116 EQV116 FAR116 FKN116 FUJ116 GEF116 GOB116 GXX116 HHT116 HRP116 IBL116 ILH116 IVD116 JEZ116 JOV116 JYR116 KIN116 KSJ116 LCF116 LMB116 LVX116 MFT116 MPP116 MZL116 NJH116 NTD116 OCZ116 OMV116 OWR116 PGN116 PQJ116 QAF116 QKB116 QTX116 RDT116 RNP116 RXL116 SHH116 SRD116 TAZ116 TKV116 TUR116 UEN116 UOJ116 UYF116 VIB116 VRX116 WBT116 WLP116 WVL116 D65652 IZ65652 SV65652 ACR65652 AMN65652 AWJ65652 BGF65652 BQB65652 BZX65652 CJT65652 CTP65652 DDL65652 DNH65652 DXD65652 EGZ65652 EQV65652 FAR65652 FKN65652 FUJ65652 GEF65652 GOB65652 GXX65652 HHT65652 HRP65652 IBL65652 ILH65652 IVD65652 JEZ65652 JOV65652 JYR65652 KIN65652 KSJ65652 LCF65652 LMB65652 LVX65652 MFT65652 MPP65652 MZL65652 NJH65652 NTD65652 OCZ65652 OMV65652 OWR65652 PGN65652 PQJ65652 QAF65652 QKB65652 QTX65652 RDT65652 RNP65652 RXL65652 SHH65652 SRD65652 TAZ65652 TKV65652 TUR65652 UEN65652 UOJ65652 UYF65652 VIB65652 VRX65652 WBT65652 WLP65652 WVL65652 D131188 IZ131188 SV131188 ACR131188 AMN131188 AWJ131188 BGF131188 BQB131188 BZX131188 CJT131188 CTP131188 DDL131188 DNH131188 DXD131188 EGZ131188 EQV131188 FAR131188 FKN131188 FUJ131188 GEF131188 GOB131188 GXX131188 HHT131188 HRP131188 IBL131188 ILH131188 IVD131188 JEZ131188 JOV131188 JYR131188 KIN131188 KSJ131188 LCF131188 LMB131188 LVX131188 MFT131188 MPP131188 MZL131188 NJH131188 NTD131188 OCZ131188 OMV131188 OWR131188 PGN131188 PQJ131188 QAF131188 QKB131188 QTX131188 RDT131188 RNP131188 RXL131188 SHH131188 SRD131188 TAZ131188 TKV131188 TUR131188 UEN131188 UOJ131188 UYF131188 VIB131188 VRX131188 WBT131188 WLP131188 WVL131188 D196724 IZ196724 SV196724 ACR196724 AMN196724 AWJ196724 BGF196724 BQB196724 BZX196724 CJT196724 CTP196724 DDL196724 DNH196724 DXD196724 EGZ196724 EQV196724 FAR196724 FKN196724 FUJ196724 GEF196724 GOB196724 GXX196724 HHT196724 HRP196724 IBL196724 ILH196724 IVD196724 JEZ196724 JOV196724 JYR196724 KIN196724 KSJ196724 LCF196724 LMB196724 LVX196724 MFT196724 MPP196724 MZL196724 NJH196724 NTD196724 OCZ196724 OMV196724 OWR196724 PGN196724 PQJ196724 QAF196724 QKB196724 QTX196724 RDT196724 RNP196724 RXL196724 SHH196724 SRD196724 TAZ196724 TKV196724 TUR196724 UEN196724 UOJ196724 UYF196724 VIB196724 VRX196724 WBT196724 WLP196724 WVL196724 D262260 IZ262260 SV262260 ACR262260 AMN262260 AWJ262260 BGF262260 BQB262260 BZX262260 CJT262260 CTP262260 DDL262260 DNH262260 DXD262260 EGZ262260 EQV262260 FAR262260 FKN262260 FUJ262260 GEF262260 GOB262260 GXX262260 HHT262260 HRP262260 IBL262260 ILH262260 IVD262260 JEZ262260 JOV262260 JYR262260 KIN262260 KSJ262260 LCF262260 LMB262260 LVX262260 MFT262260 MPP262260 MZL262260 NJH262260 NTD262260 OCZ262260 OMV262260 OWR262260 PGN262260 PQJ262260 QAF262260 QKB262260 QTX262260 RDT262260 RNP262260 RXL262260 SHH262260 SRD262260 TAZ262260 TKV262260 TUR262260 UEN262260 UOJ262260 UYF262260 VIB262260 VRX262260 WBT262260 WLP262260 WVL262260 D327796 IZ327796 SV327796 ACR327796 AMN327796 AWJ327796 BGF327796 BQB327796 BZX327796 CJT327796 CTP327796 DDL327796 DNH327796 DXD327796 EGZ327796 EQV327796 FAR327796 FKN327796 FUJ327796 GEF327796 GOB327796 GXX327796 HHT327796 HRP327796 IBL327796 ILH327796 IVD327796 JEZ327796 JOV327796 JYR327796 KIN327796 KSJ327796 LCF327796 LMB327796 LVX327796 MFT327796 MPP327796 MZL327796 NJH327796 NTD327796 OCZ327796 OMV327796 OWR327796 PGN327796 PQJ327796 QAF327796 QKB327796 QTX327796 RDT327796 RNP327796 RXL327796 SHH327796 SRD327796 TAZ327796 TKV327796 TUR327796 UEN327796 UOJ327796 UYF327796 VIB327796 VRX327796 WBT327796 WLP327796 WVL327796 D393332 IZ393332 SV393332 ACR393332 AMN393332 AWJ393332 BGF393332 BQB393332 BZX393332 CJT393332 CTP393332 DDL393332 DNH393332 DXD393332 EGZ393332 EQV393332 FAR393332 FKN393332 FUJ393332 GEF393332 GOB393332 GXX393332 HHT393332 HRP393332 IBL393332 ILH393332 IVD393332 JEZ393332 JOV393332 JYR393332 KIN393332 KSJ393332 LCF393332 LMB393332 LVX393332 MFT393332 MPP393332 MZL393332 NJH393332 NTD393332 OCZ393332 OMV393332 OWR393332 PGN393332 PQJ393332 QAF393332 QKB393332 QTX393332 RDT393332 RNP393332 RXL393332 SHH393332 SRD393332 TAZ393332 TKV393332 TUR393332 UEN393332 UOJ393332 UYF393332 VIB393332 VRX393332 WBT393332 WLP393332 WVL393332 D458868 IZ458868 SV458868 ACR458868 AMN458868 AWJ458868 BGF458868 BQB458868 BZX458868 CJT458868 CTP458868 DDL458868 DNH458868 DXD458868 EGZ458868 EQV458868 FAR458868 FKN458868 FUJ458868 GEF458868 GOB458868 GXX458868 HHT458868 HRP458868 IBL458868 ILH458868 IVD458868 JEZ458868 JOV458868 JYR458868 KIN458868 KSJ458868 LCF458868 LMB458868 LVX458868 MFT458868 MPP458868 MZL458868 NJH458868 NTD458868 OCZ458868 OMV458868 OWR458868 PGN458868 PQJ458868 QAF458868 QKB458868 QTX458868 RDT458868 RNP458868 RXL458868 SHH458868 SRD458868 TAZ458868 TKV458868 TUR458868 UEN458868 UOJ458868 UYF458868 VIB458868 VRX458868 WBT458868 WLP458868 WVL458868 D524404 IZ524404 SV524404 ACR524404 AMN524404 AWJ524404 BGF524404 BQB524404 BZX524404 CJT524404 CTP524404 DDL524404 DNH524404 DXD524404 EGZ524404 EQV524404 FAR524404 FKN524404 FUJ524404 GEF524404 GOB524404 GXX524404 HHT524404 HRP524404 IBL524404 ILH524404 IVD524404 JEZ524404 JOV524404 JYR524404 KIN524404 KSJ524404 LCF524404 LMB524404 LVX524404 MFT524404 MPP524404 MZL524404 NJH524404 NTD524404 OCZ524404 OMV524404 OWR524404 PGN524404 PQJ524404 QAF524404 QKB524404 QTX524404 RDT524404 RNP524404 RXL524404 SHH524404 SRD524404 TAZ524404 TKV524404 TUR524404 UEN524404 UOJ524404 UYF524404 VIB524404 VRX524404 WBT524404 WLP524404 WVL524404 D589940 IZ589940 SV589940 ACR589940 AMN589940 AWJ589940 BGF589940 BQB589940 BZX589940 CJT589940 CTP589940 DDL589940 DNH589940 DXD589940 EGZ589940 EQV589940 FAR589940 FKN589940 FUJ589940 GEF589940 GOB589940 GXX589940 HHT589940 HRP589940 IBL589940 ILH589940 IVD589940 JEZ589940 JOV589940 JYR589940 KIN589940 KSJ589940 LCF589940 LMB589940 LVX589940 MFT589940 MPP589940 MZL589940 NJH589940 NTD589940 OCZ589940 OMV589940 OWR589940 PGN589940 PQJ589940 QAF589940 QKB589940 QTX589940 RDT589940 RNP589940 RXL589940 SHH589940 SRD589940 TAZ589940 TKV589940 TUR589940 UEN589940 UOJ589940 UYF589940 VIB589940 VRX589940 WBT589940 WLP589940 WVL589940 D655476 IZ655476 SV655476 ACR655476 AMN655476 AWJ655476 BGF655476 BQB655476 BZX655476 CJT655476 CTP655476 DDL655476 DNH655476 DXD655476 EGZ655476 EQV655476 FAR655476 FKN655476 FUJ655476 GEF655476 GOB655476 GXX655476 HHT655476 HRP655476 IBL655476 ILH655476 IVD655476 JEZ655476 JOV655476 JYR655476 KIN655476 KSJ655476 LCF655476 LMB655476 LVX655476 MFT655476 MPP655476 MZL655476 NJH655476 NTD655476 OCZ655476 OMV655476 OWR655476 PGN655476 PQJ655476 QAF655476 QKB655476 QTX655476 RDT655476 RNP655476 RXL655476 SHH655476 SRD655476 TAZ655476 TKV655476 TUR655476 UEN655476 UOJ655476 UYF655476 VIB655476 VRX655476 WBT655476 WLP655476 WVL655476 D721012 IZ721012 SV721012 ACR721012 AMN721012 AWJ721012 BGF721012 BQB721012 BZX721012 CJT721012 CTP721012 DDL721012 DNH721012 DXD721012 EGZ721012 EQV721012 FAR721012 FKN721012 FUJ721012 GEF721012 GOB721012 GXX721012 HHT721012 HRP721012 IBL721012 ILH721012 IVD721012 JEZ721012 JOV721012 JYR721012 KIN721012 KSJ721012 LCF721012 LMB721012 LVX721012 MFT721012 MPP721012 MZL721012 NJH721012 NTD721012 OCZ721012 OMV721012 OWR721012 PGN721012 PQJ721012 QAF721012 QKB721012 QTX721012 RDT721012 RNP721012 RXL721012 SHH721012 SRD721012 TAZ721012 TKV721012 TUR721012 UEN721012 UOJ721012 UYF721012 VIB721012 VRX721012 WBT721012 WLP721012 WVL721012 D786548 IZ786548 SV786548 ACR786548 AMN786548 AWJ786548 BGF786548 BQB786548 BZX786548 CJT786548 CTP786548 DDL786548 DNH786548 DXD786548 EGZ786548 EQV786548 FAR786548 FKN786548 FUJ786548 GEF786548 GOB786548 GXX786548 HHT786548 HRP786548 IBL786548 ILH786548 IVD786548 JEZ786548 JOV786548 JYR786548 KIN786548 KSJ786548 LCF786548 LMB786548 LVX786548 MFT786548 MPP786548 MZL786548 NJH786548 NTD786548 OCZ786548 OMV786548 OWR786548 PGN786548 PQJ786548 QAF786548 QKB786548 QTX786548 RDT786548 RNP786548 RXL786548 SHH786548 SRD786548 TAZ786548 TKV786548 TUR786548 UEN786548 UOJ786548 UYF786548 VIB786548 VRX786548 WBT786548 WLP786548 WVL786548 D852084 IZ852084 SV852084 ACR852084 AMN852084 AWJ852084 BGF852084 BQB852084 BZX852084 CJT852084 CTP852084 DDL852084 DNH852084 DXD852084 EGZ852084 EQV852084 FAR852084 FKN852084 FUJ852084 GEF852084 GOB852084 GXX852084 HHT852084 HRP852084 IBL852084 ILH852084 IVD852084 JEZ852084 JOV852084 JYR852084 KIN852084 KSJ852084 LCF852084 LMB852084 LVX852084 MFT852084 MPP852084 MZL852084 NJH852084 NTD852084 OCZ852084 OMV852084 OWR852084 PGN852084 PQJ852084 QAF852084 QKB852084 QTX852084 RDT852084 RNP852084 RXL852084 SHH852084 SRD852084 TAZ852084 TKV852084 TUR852084 UEN852084 UOJ852084 UYF852084 VIB852084 VRX852084 WBT852084 WLP852084 WVL852084 D917620 IZ917620 SV917620 ACR917620 AMN917620 AWJ917620 BGF917620 BQB917620 BZX917620 CJT917620 CTP917620 DDL917620 DNH917620 DXD917620 EGZ917620 EQV917620 FAR917620 FKN917620 FUJ917620 GEF917620 GOB917620 GXX917620 HHT917620 HRP917620 IBL917620 ILH917620 IVD917620 JEZ917620 JOV917620 JYR917620 KIN917620 KSJ917620 LCF917620 LMB917620 LVX917620 MFT917620 MPP917620 MZL917620 NJH917620 NTD917620 OCZ917620 OMV917620 OWR917620 PGN917620 PQJ917620 QAF917620 QKB917620 QTX917620 RDT917620 RNP917620 RXL917620 SHH917620 SRD917620 TAZ917620 TKV917620 TUR917620 UEN917620 UOJ917620 UYF917620 VIB917620 VRX917620 WBT917620 WLP917620 WVL917620 D983156 IZ983156 SV983156 ACR983156 AMN983156 AWJ983156 BGF983156 BQB983156 BZX983156 CJT983156 CTP983156 DDL983156 DNH983156 DXD983156 EGZ983156 EQV983156 FAR983156 FKN983156 FUJ983156 GEF983156 GOB983156 GXX983156 HHT983156 HRP983156 IBL983156 ILH983156 IVD983156 JEZ983156 JOV983156 JYR983156 KIN983156 KSJ983156 LCF983156 LMB983156 LVX983156 MFT983156 MPP983156 MZL983156 NJH983156 NTD983156 OCZ983156 OMV983156 OWR983156 PGN983156 PQJ983156 QAF983156 QKB983156 QTX983156 RDT983156 RNP983156 RXL983156 SHH983156 SRD983156 TAZ983156 TKV983156 TUR983156 UEN983156 UOJ983156 UYF983156 VIB983156 VRX983156 WBT983156 WLP983156 WVL983156 I116 JE116 TA116 ACW116 AMS116 AWO116 BGK116 BQG116 CAC116 CJY116 CTU116 DDQ116 DNM116 DXI116 EHE116 ERA116 FAW116 FKS116 FUO116 GEK116 GOG116 GYC116 HHY116 HRU116 IBQ116 ILM116 IVI116 JFE116 JPA116 JYW116 KIS116 KSO116 LCK116 LMG116 LWC116 MFY116 MPU116 MZQ116 NJM116 NTI116 ODE116 ONA116 OWW116 PGS116 PQO116 QAK116 QKG116 QUC116 RDY116 RNU116 RXQ116 SHM116 SRI116 TBE116 TLA116 TUW116 UES116 UOO116 UYK116 VIG116 VSC116 WBY116 WLU116 WVQ116 I65652 JE65652 TA65652 ACW65652 AMS65652 AWO65652 BGK65652 BQG65652 CAC65652 CJY65652 CTU65652 DDQ65652 DNM65652 DXI65652 EHE65652 ERA65652 FAW65652 FKS65652 FUO65652 GEK65652 GOG65652 GYC65652 HHY65652 HRU65652 IBQ65652 ILM65652 IVI65652 JFE65652 JPA65652 JYW65652 KIS65652 KSO65652 LCK65652 LMG65652 LWC65652 MFY65652 MPU65652 MZQ65652 NJM65652 NTI65652 ODE65652 ONA65652 OWW65652 PGS65652 PQO65652 QAK65652 QKG65652 QUC65652 RDY65652 RNU65652 RXQ65652 SHM65652 SRI65652 TBE65652 TLA65652 TUW65652 UES65652 UOO65652 UYK65652 VIG65652 VSC65652 WBY65652 WLU65652 WVQ65652 I131188 JE131188 TA131188 ACW131188 AMS131188 AWO131188 BGK131188 BQG131188 CAC131188 CJY131188 CTU131188 DDQ131188 DNM131188 DXI131188 EHE131188 ERA131188 FAW131188 FKS131188 FUO131188 GEK131188 GOG131188 GYC131188 HHY131188 HRU131188 IBQ131188 ILM131188 IVI131188 JFE131188 JPA131188 JYW131188 KIS131188 KSO131188 LCK131188 LMG131188 LWC131188 MFY131188 MPU131188 MZQ131188 NJM131188 NTI131188 ODE131188 ONA131188 OWW131188 PGS131188 PQO131188 QAK131188 QKG131188 QUC131188 RDY131188 RNU131188 RXQ131188 SHM131188 SRI131188 TBE131188 TLA131188 TUW131188 UES131188 UOO131188 UYK131188 VIG131188 VSC131188 WBY131188 WLU131188 WVQ131188 I196724 JE196724 TA196724 ACW196724 AMS196724 AWO196724 BGK196724 BQG196724 CAC196724 CJY196724 CTU196724 DDQ196724 DNM196724 DXI196724 EHE196724 ERA196724 FAW196724 FKS196724 FUO196724 GEK196724 GOG196724 GYC196724 HHY196724 HRU196724 IBQ196724 ILM196724 IVI196724 JFE196724 JPA196724 JYW196724 KIS196724 KSO196724 LCK196724 LMG196724 LWC196724 MFY196724 MPU196724 MZQ196724 NJM196724 NTI196724 ODE196724 ONA196724 OWW196724 PGS196724 PQO196724 QAK196724 QKG196724 QUC196724 RDY196724 RNU196724 RXQ196724 SHM196724 SRI196724 TBE196724 TLA196724 TUW196724 UES196724 UOO196724 UYK196724 VIG196724 VSC196724 WBY196724 WLU196724 WVQ196724 I262260 JE262260 TA262260 ACW262260 AMS262260 AWO262260 BGK262260 BQG262260 CAC262260 CJY262260 CTU262260 DDQ262260 DNM262260 DXI262260 EHE262260 ERA262260 FAW262260 FKS262260 FUO262260 GEK262260 GOG262260 GYC262260 HHY262260 HRU262260 IBQ262260 ILM262260 IVI262260 JFE262260 JPA262260 JYW262260 KIS262260 KSO262260 LCK262260 LMG262260 LWC262260 MFY262260 MPU262260 MZQ262260 NJM262260 NTI262260 ODE262260 ONA262260 OWW262260 PGS262260 PQO262260 QAK262260 QKG262260 QUC262260 RDY262260 RNU262260 RXQ262260 SHM262260 SRI262260 TBE262260 TLA262260 TUW262260 UES262260 UOO262260 UYK262260 VIG262260 VSC262260 WBY262260 WLU262260 WVQ262260 I327796 JE327796 TA327796 ACW327796 AMS327796 AWO327796 BGK327796 BQG327796 CAC327796 CJY327796 CTU327796 DDQ327796 DNM327796 DXI327796 EHE327796 ERA327796 FAW327796 FKS327796 FUO327796 GEK327796 GOG327796 GYC327796 HHY327796 HRU327796 IBQ327796 ILM327796 IVI327796 JFE327796 JPA327796 JYW327796 KIS327796 KSO327796 LCK327796 LMG327796 LWC327796 MFY327796 MPU327796 MZQ327796 NJM327796 NTI327796 ODE327796 ONA327796 OWW327796 PGS327796 PQO327796 QAK327796 QKG327796 QUC327796 RDY327796 RNU327796 RXQ327796 SHM327796 SRI327796 TBE327796 TLA327796 TUW327796 UES327796 UOO327796 UYK327796 VIG327796 VSC327796 WBY327796 WLU327796 WVQ327796 I393332 JE393332 TA393332 ACW393332 AMS393332 AWO393332 BGK393332 BQG393332 CAC393332 CJY393332 CTU393332 DDQ393332 DNM393332 DXI393332 EHE393332 ERA393332 FAW393332 FKS393332 FUO393332 GEK393332 GOG393332 GYC393332 HHY393332 HRU393332 IBQ393332 ILM393332 IVI393332 JFE393332 JPA393332 JYW393332 KIS393332 KSO393332 LCK393332 LMG393332 LWC393332 MFY393332 MPU393332 MZQ393332 NJM393332 NTI393332 ODE393332 ONA393332 OWW393332 PGS393332 PQO393332 QAK393332 QKG393332 QUC393332 RDY393332 RNU393332 RXQ393332 SHM393332 SRI393332 TBE393332 TLA393332 TUW393332 UES393332 UOO393332 UYK393332 VIG393332 VSC393332 WBY393332 WLU393332 WVQ393332 I458868 JE458868 TA458868 ACW458868 AMS458868 AWO458868 BGK458868 BQG458868 CAC458868 CJY458868 CTU458868 DDQ458868 DNM458868 DXI458868 EHE458868 ERA458868 FAW458868 FKS458868 FUO458868 GEK458868 GOG458868 GYC458868 HHY458868 HRU458868 IBQ458868 ILM458868 IVI458868 JFE458868 JPA458868 JYW458868 KIS458868 KSO458868 LCK458868 LMG458868 LWC458868 MFY458868 MPU458868 MZQ458868 NJM458868 NTI458868 ODE458868 ONA458868 OWW458868 PGS458868 PQO458868 QAK458868 QKG458868 QUC458868 RDY458868 RNU458868 RXQ458868 SHM458868 SRI458868 TBE458868 TLA458868 TUW458868 UES458868 UOO458868 UYK458868 VIG458868 VSC458868 WBY458868 WLU458868 WVQ458868 I524404 JE524404 TA524404 ACW524404 AMS524404 AWO524404 BGK524404 BQG524404 CAC524404 CJY524404 CTU524404 DDQ524404 DNM524404 DXI524404 EHE524404 ERA524404 FAW524404 FKS524404 FUO524404 GEK524404 GOG524404 GYC524404 HHY524404 HRU524404 IBQ524404 ILM524404 IVI524404 JFE524404 JPA524404 JYW524404 KIS524404 KSO524404 LCK524404 LMG524404 LWC524404 MFY524404 MPU524404 MZQ524404 NJM524404 NTI524404 ODE524404 ONA524404 OWW524404 PGS524404 PQO524404 QAK524404 QKG524404 QUC524404 RDY524404 RNU524404 RXQ524404 SHM524404 SRI524404 TBE524404 TLA524404 TUW524404 UES524404 UOO524404 UYK524404 VIG524404 VSC524404 WBY524404 WLU524404 WVQ524404 I589940 JE589940 TA589940 ACW589940 AMS589940 AWO589940 BGK589940 BQG589940 CAC589940 CJY589940 CTU589940 DDQ589940 DNM589940 DXI589940 EHE589940 ERA589940 FAW589940 FKS589940 FUO589940 GEK589940 GOG589940 GYC589940 HHY589940 HRU589940 IBQ589940 ILM589940 IVI589940 JFE589940 JPA589940 JYW589940 KIS589940 KSO589940 LCK589940 LMG589940 LWC589940 MFY589940 MPU589940 MZQ589940 NJM589940 NTI589940 ODE589940 ONA589940 OWW589940 PGS589940 PQO589940 QAK589940 QKG589940 QUC589940 RDY589940 RNU589940 RXQ589940 SHM589940 SRI589940 TBE589940 TLA589940 TUW589940 UES589940 UOO589940 UYK589940 VIG589940 VSC589940 WBY589940 WLU589940 WVQ589940 I655476 JE655476 TA655476 ACW655476 AMS655476 AWO655476 BGK655476 BQG655476 CAC655476 CJY655476 CTU655476 DDQ655476 DNM655476 DXI655476 EHE655476 ERA655476 FAW655476 FKS655476 FUO655476 GEK655476 GOG655476 GYC655476 HHY655476 HRU655476 IBQ655476 ILM655476 IVI655476 JFE655476 JPA655476 JYW655476 KIS655476 KSO655476 LCK655476 LMG655476 LWC655476 MFY655476 MPU655476 MZQ655476 NJM655476 NTI655476 ODE655476 ONA655476 OWW655476 PGS655476 PQO655476 QAK655476 QKG655476 QUC655476 RDY655476 RNU655476 RXQ655476 SHM655476 SRI655476 TBE655476 TLA655476 TUW655476 UES655476 UOO655476 UYK655476 VIG655476 VSC655476 WBY655476 WLU655476 WVQ655476 I721012 JE721012 TA721012 ACW721012 AMS721012 AWO721012 BGK721012 BQG721012 CAC721012 CJY721012 CTU721012 DDQ721012 DNM721012 DXI721012 EHE721012 ERA721012 FAW721012 FKS721012 FUO721012 GEK721012 GOG721012 GYC721012 HHY721012 HRU721012 IBQ721012 ILM721012 IVI721012 JFE721012 JPA721012 JYW721012 KIS721012 KSO721012 LCK721012 LMG721012 LWC721012 MFY721012 MPU721012 MZQ721012 NJM721012 NTI721012 ODE721012 ONA721012 OWW721012 PGS721012 PQO721012 QAK721012 QKG721012 QUC721012 RDY721012 RNU721012 RXQ721012 SHM721012 SRI721012 TBE721012 TLA721012 TUW721012 UES721012 UOO721012 UYK721012 VIG721012 VSC721012 WBY721012 WLU721012 WVQ721012 I786548 JE786548 TA786548 ACW786548 AMS786548 AWO786548 BGK786548 BQG786548 CAC786548 CJY786548 CTU786548 DDQ786548 DNM786548 DXI786548 EHE786548 ERA786548 FAW786548 FKS786548 FUO786548 GEK786548 GOG786548 GYC786548 HHY786548 HRU786548 IBQ786548 ILM786548 IVI786548 JFE786548 JPA786548 JYW786548 KIS786548 KSO786548 LCK786548 LMG786548 LWC786548 MFY786548 MPU786548 MZQ786548 NJM786548 NTI786548 ODE786548 ONA786548 OWW786548 PGS786548 PQO786548 QAK786548 QKG786548 QUC786548 RDY786548 RNU786548 RXQ786548 SHM786548 SRI786548 TBE786548 TLA786548 TUW786548 UES786548 UOO786548 UYK786548 VIG786548 VSC786548 WBY786548 WLU786548 WVQ786548 I852084 JE852084 TA852084 ACW852084 AMS852084 AWO852084 BGK852084 BQG852084 CAC852084 CJY852084 CTU852084 DDQ852084 DNM852084 DXI852084 EHE852084 ERA852084 FAW852084 FKS852084 FUO852084 GEK852084 GOG852084 GYC852084 HHY852084 HRU852084 IBQ852084 ILM852084 IVI852084 JFE852084 JPA852084 JYW852084 KIS852084 KSO852084 LCK852084 LMG852084 LWC852084 MFY852084 MPU852084 MZQ852084 NJM852084 NTI852084 ODE852084 ONA852084 OWW852084 PGS852084 PQO852084 QAK852084 QKG852084 QUC852084 RDY852084 RNU852084 RXQ852084 SHM852084 SRI852084 TBE852084 TLA852084 TUW852084 UES852084 UOO852084 UYK852084 VIG852084 VSC852084 WBY852084 WLU852084 WVQ852084 I917620 JE917620 TA917620 ACW917620 AMS917620 AWO917620 BGK917620 BQG917620 CAC917620 CJY917620 CTU917620 DDQ917620 DNM917620 DXI917620 EHE917620 ERA917620 FAW917620 FKS917620 FUO917620 GEK917620 GOG917620 GYC917620 HHY917620 HRU917620 IBQ917620 ILM917620 IVI917620 JFE917620 JPA917620 JYW917620 KIS917620 KSO917620 LCK917620 LMG917620 LWC917620 MFY917620 MPU917620 MZQ917620 NJM917620 NTI917620 ODE917620 ONA917620 OWW917620 PGS917620 PQO917620 QAK917620 QKG917620 QUC917620 RDY917620 RNU917620 RXQ917620 SHM917620 SRI917620 TBE917620 TLA917620 TUW917620 UES917620 UOO917620 UYK917620 VIG917620 VSC917620 WBY917620 WLU917620 WVQ917620 I983156 JE983156 TA983156 ACW983156 AMS983156 AWO983156 BGK983156 BQG983156 CAC983156 CJY983156 CTU983156 DDQ983156 DNM983156 DXI983156 EHE983156 ERA983156 FAW983156 FKS983156 FUO983156 GEK983156 GOG983156 GYC983156 HHY983156 HRU983156 IBQ983156 ILM983156 IVI983156 JFE983156 JPA983156 JYW983156 KIS983156 KSO983156 LCK983156 LMG983156 LWC983156 MFY983156 MPU983156 MZQ983156 NJM983156 NTI983156 ODE983156 ONA983156 OWW983156 PGS983156 PQO983156 QAK983156 QKG983156 QUC983156 RDY983156 RNU983156 RXQ983156 SHM983156 SRI983156 TBE983156 TLA983156 TUW983156 UES983156 UOO983156 UYK983156 VIG983156 VSC983156 WBY983156 WLU983156 WVQ983156 V108 JR108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V65644 JR65644 TN65644 ADJ65644 ANF65644 AXB65644 BGX65644 BQT65644 CAP65644 CKL65644 CUH65644 DED65644 DNZ65644 DXV65644 EHR65644 ERN65644 FBJ65644 FLF65644 FVB65644 GEX65644 GOT65644 GYP65644 HIL65644 HSH65644 ICD65644 ILZ65644 IVV65644 JFR65644 JPN65644 JZJ65644 KJF65644 KTB65644 LCX65644 LMT65644 LWP65644 MGL65644 MQH65644 NAD65644 NJZ65644 NTV65644 ODR65644 ONN65644 OXJ65644 PHF65644 PRB65644 QAX65644 QKT65644 QUP65644 REL65644 ROH65644 RYD65644 SHZ65644 SRV65644 TBR65644 TLN65644 TVJ65644 UFF65644 UPB65644 UYX65644 VIT65644 VSP65644 WCL65644 WMH65644 WWD65644 V131180 JR131180 TN131180 ADJ131180 ANF131180 AXB131180 BGX131180 BQT131180 CAP131180 CKL131180 CUH131180 DED131180 DNZ131180 DXV131180 EHR131180 ERN131180 FBJ131180 FLF131180 FVB131180 GEX131180 GOT131180 GYP131180 HIL131180 HSH131180 ICD131180 ILZ131180 IVV131180 JFR131180 JPN131180 JZJ131180 KJF131180 KTB131180 LCX131180 LMT131180 LWP131180 MGL131180 MQH131180 NAD131180 NJZ131180 NTV131180 ODR131180 ONN131180 OXJ131180 PHF131180 PRB131180 QAX131180 QKT131180 QUP131180 REL131180 ROH131180 RYD131180 SHZ131180 SRV131180 TBR131180 TLN131180 TVJ131180 UFF131180 UPB131180 UYX131180 VIT131180 VSP131180 WCL131180 WMH131180 WWD131180 V196716 JR196716 TN196716 ADJ196716 ANF196716 AXB196716 BGX196716 BQT196716 CAP196716 CKL196716 CUH196716 DED196716 DNZ196716 DXV196716 EHR196716 ERN196716 FBJ196716 FLF196716 FVB196716 GEX196716 GOT196716 GYP196716 HIL196716 HSH196716 ICD196716 ILZ196716 IVV196716 JFR196716 JPN196716 JZJ196716 KJF196716 KTB196716 LCX196716 LMT196716 LWP196716 MGL196716 MQH196716 NAD196716 NJZ196716 NTV196716 ODR196716 ONN196716 OXJ196716 PHF196716 PRB196716 QAX196716 QKT196716 QUP196716 REL196716 ROH196716 RYD196716 SHZ196716 SRV196716 TBR196716 TLN196716 TVJ196716 UFF196716 UPB196716 UYX196716 VIT196716 VSP196716 WCL196716 WMH196716 WWD196716 V262252 JR262252 TN262252 ADJ262252 ANF262252 AXB262252 BGX262252 BQT262252 CAP262252 CKL262252 CUH262252 DED262252 DNZ262252 DXV262252 EHR262252 ERN262252 FBJ262252 FLF262252 FVB262252 GEX262252 GOT262252 GYP262252 HIL262252 HSH262252 ICD262252 ILZ262252 IVV262252 JFR262252 JPN262252 JZJ262252 KJF262252 KTB262252 LCX262252 LMT262252 LWP262252 MGL262252 MQH262252 NAD262252 NJZ262252 NTV262252 ODR262252 ONN262252 OXJ262252 PHF262252 PRB262252 QAX262252 QKT262252 QUP262252 REL262252 ROH262252 RYD262252 SHZ262252 SRV262252 TBR262252 TLN262252 TVJ262252 UFF262252 UPB262252 UYX262252 VIT262252 VSP262252 WCL262252 WMH262252 WWD262252 V327788 JR327788 TN327788 ADJ327788 ANF327788 AXB327788 BGX327788 BQT327788 CAP327788 CKL327788 CUH327788 DED327788 DNZ327788 DXV327788 EHR327788 ERN327788 FBJ327788 FLF327788 FVB327788 GEX327788 GOT327788 GYP327788 HIL327788 HSH327788 ICD327788 ILZ327788 IVV327788 JFR327788 JPN327788 JZJ327788 KJF327788 KTB327788 LCX327788 LMT327788 LWP327788 MGL327788 MQH327788 NAD327788 NJZ327788 NTV327788 ODR327788 ONN327788 OXJ327788 PHF327788 PRB327788 QAX327788 QKT327788 QUP327788 REL327788 ROH327788 RYD327788 SHZ327788 SRV327788 TBR327788 TLN327788 TVJ327788 UFF327788 UPB327788 UYX327788 VIT327788 VSP327788 WCL327788 WMH327788 WWD327788 V393324 JR393324 TN393324 ADJ393324 ANF393324 AXB393324 BGX393324 BQT393324 CAP393324 CKL393324 CUH393324 DED393324 DNZ393324 DXV393324 EHR393324 ERN393324 FBJ393324 FLF393324 FVB393324 GEX393324 GOT393324 GYP393324 HIL393324 HSH393324 ICD393324 ILZ393324 IVV393324 JFR393324 JPN393324 JZJ393324 KJF393324 KTB393324 LCX393324 LMT393324 LWP393324 MGL393324 MQH393324 NAD393324 NJZ393324 NTV393324 ODR393324 ONN393324 OXJ393324 PHF393324 PRB393324 QAX393324 QKT393324 QUP393324 REL393324 ROH393324 RYD393324 SHZ393324 SRV393324 TBR393324 TLN393324 TVJ393324 UFF393324 UPB393324 UYX393324 VIT393324 VSP393324 WCL393324 WMH393324 WWD393324 V458860 JR458860 TN458860 ADJ458860 ANF458860 AXB458860 BGX458860 BQT458860 CAP458860 CKL458860 CUH458860 DED458860 DNZ458860 DXV458860 EHR458860 ERN458860 FBJ458860 FLF458860 FVB458860 GEX458860 GOT458860 GYP458860 HIL458860 HSH458860 ICD458860 ILZ458860 IVV458860 JFR458860 JPN458860 JZJ458860 KJF458860 KTB458860 LCX458860 LMT458860 LWP458860 MGL458860 MQH458860 NAD458860 NJZ458860 NTV458860 ODR458860 ONN458860 OXJ458860 PHF458860 PRB458860 QAX458860 QKT458860 QUP458860 REL458860 ROH458860 RYD458860 SHZ458860 SRV458860 TBR458860 TLN458860 TVJ458860 UFF458860 UPB458860 UYX458860 VIT458860 VSP458860 WCL458860 WMH458860 WWD458860 V524396 JR524396 TN524396 ADJ524396 ANF524396 AXB524396 BGX524396 BQT524396 CAP524396 CKL524396 CUH524396 DED524396 DNZ524396 DXV524396 EHR524396 ERN524396 FBJ524396 FLF524396 FVB524396 GEX524396 GOT524396 GYP524396 HIL524396 HSH524396 ICD524396 ILZ524396 IVV524396 JFR524396 JPN524396 JZJ524396 KJF524396 KTB524396 LCX524396 LMT524396 LWP524396 MGL524396 MQH524396 NAD524396 NJZ524396 NTV524396 ODR524396 ONN524396 OXJ524396 PHF524396 PRB524396 QAX524396 QKT524396 QUP524396 REL524396 ROH524396 RYD524396 SHZ524396 SRV524396 TBR524396 TLN524396 TVJ524396 UFF524396 UPB524396 UYX524396 VIT524396 VSP524396 WCL524396 WMH524396 WWD524396 V589932 JR589932 TN589932 ADJ589932 ANF589932 AXB589932 BGX589932 BQT589932 CAP589932 CKL589932 CUH589932 DED589932 DNZ589932 DXV589932 EHR589932 ERN589932 FBJ589932 FLF589932 FVB589932 GEX589932 GOT589932 GYP589932 HIL589932 HSH589932 ICD589932 ILZ589932 IVV589932 JFR589932 JPN589932 JZJ589932 KJF589932 KTB589932 LCX589932 LMT589932 LWP589932 MGL589932 MQH589932 NAD589932 NJZ589932 NTV589932 ODR589932 ONN589932 OXJ589932 PHF589932 PRB589932 QAX589932 QKT589932 QUP589932 REL589932 ROH589932 RYD589932 SHZ589932 SRV589932 TBR589932 TLN589932 TVJ589932 UFF589932 UPB589932 UYX589932 VIT589932 VSP589932 WCL589932 WMH589932 WWD589932 V655468 JR655468 TN655468 ADJ655468 ANF655468 AXB655468 BGX655468 BQT655468 CAP655468 CKL655468 CUH655468 DED655468 DNZ655468 DXV655468 EHR655468 ERN655468 FBJ655468 FLF655468 FVB655468 GEX655468 GOT655468 GYP655468 HIL655468 HSH655468 ICD655468 ILZ655468 IVV655468 JFR655468 JPN655468 JZJ655468 KJF655468 KTB655468 LCX655468 LMT655468 LWP655468 MGL655468 MQH655468 NAD655468 NJZ655468 NTV655468 ODR655468 ONN655468 OXJ655468 PHF655468 PRB655468 QAX655468 QKT655468 QUP655468 REL655468 ROH655468 RYD655468 SHZ655468 SRV655468 TBR655468 TLN655468 TVJ655468 UFF655468 UPB655468 UYX655468 VIT655468 VSP655468 WCL655468 WMH655468 WWD655468 V721004 JR721004 TN721004 ADJ721004 ANF721004 AXB721004 BGX721004 BQT721004 CAP721004 CKL721004 CUH721004 DED721004 DNZ721004 DXV721004 EHR721004 ERN721004 FBJ721004 FLF721004 FVB721004 GEX721004 GOT721004 GYP721004 HIL721004 HSH721004 ICD721004 ILZ721004 IVV721004 JFR721004 JPN721004 JZJ721004 KJF721004 KTB721004 LCX721004 LMT721004 LWP721004 MGL721004 MQH721004 NAD721004 NJZ721004 NTV721004 ODR721004 ONN721004 OXJ721004 PHF721004 PRB721004 QAX721004 QKT721004 QUP721004 REL721004 ROH721004 RYD721004 SHZ721004 SRV721004 TBR721004 TLN721004 TVJ721004 UFF721004 UPB721004 UYX721004 VIT721004 VSP721004 WCL721004 WMH721004 WWD721004 V786540 JR786540 TN786540 ADJ786540 ANF786540 AXB786540 BGX786540 BQT786540 CAP786540 CKL786540 CUH786540 DED786540 DNZ786540 DXV786540 EHR786540 ERN786540 FBJ786540 FLF786540 FVB786540 GEX786540 GOT786540 GYP786540 HIL786540 HSH786540 ICD786540 ILZ786540 IVV786540 JFR786540 JPN786540 JZJ786540 KJF786540 KTB786540 LCX786540 LMT786540 LWP786540 MGL786540 MQH786540 NAD786540 NJZ786540 NTV786540 ODR786540 ONN786540 OXJ786540 PHF786540 PRB786540 QAX786540 QKT786540 QUP786540 REL786540 ROH786540 RYD786540 SHZ786540 SRV786540 TBR786540 TLN786540 TVJ786540 UFF786540 UPB786540 UYX786540 VIT786540 VSP786540 WCL786540 WMH786540 WWD786540 V852076 JR852076 TN852076 ADJ852076 ANF852076 AXB852076 BGX852076 BQT852076 CAP852076 CKL852076 CUH852076 DED852076 DNZ852076 DXV852076 EHR852076 ERN852076 FBJ852076 FLF852076 FVB852076 GEX852076 GOT852076 GYP852076 HIL852076 HSH852076 ICD852076 ILZ852076 IVV852076 JFR852076 JPN852076 JZJ852076 KJF852076 KTB852076 LCX852076 LMT852076 LWP852076 MGL852076 MQH852076 NAD852076 NJZ852076 NTV852076 ODR852076 ONN852076 OXJ852076 PHF852076 PRB852076 QAX852076 QKT852076 QUP852076 REL852076 ROH852076 RYD852076 SHZ852076 SRV852076 TBR852076 TLN852076 TVJ852076 UFF852076 UPB852076 UYX852076 VIT852076 VSP852076 WCL852076 WMH852076 WWD852076 V917612 JR917612 TN917612 ADJ917612 ANF917612 AXB917612 BGX917612 BQT917612 CAP917612 CKL917612 CUH917612 DED917612 DNZ917612 DXV917612 EHR917612 ERN917612 FBJ917612 FLF917612 FVB917612 GEX917612 GOT917612 GYP917612 HIL917612 HSH917612 ICD917612 ILZ917612 IVV917612 JFR917612 JPN917612 JZJ917612 KJF917612 KTB917612 LCX917612 LMT917612 LWP917612 MGL917612 MQH917612 NAD917612 NJZ917612 NTV917612 ODR917612 ONN917612 OXJ917612 PHF917612 PRB917612 QAX917612 QKT917612 QUP917612 REL917612 ROH917612 RYD917612 SHZ917612 SRV917612 TBR917612 TLN917612 TVJ917612 UFF917612 UPB917612 UYX917612 VIT917612 VSP917612 WCL917612 WMH917612 WWD917612 V983148 JR983148 TN983148 ADJ983148 ANF983148 AXB983148 BGX983148 BQT983148 CAP983148 CKL983148 CUH983148 DED983148 DNZ983148 DXV983148 EHR983148 ERN983148 FBJ983148 FLF983148 FVB983148 GEX983148 GOT983148 GYP983148 HIL983148 HSH983148 ICD983148 ILZ983148 IVV983148 JFR983148 JPN983148 JZJ983148 KJF983148 KTB983148 LCX983148 LMT983148 LWP983148 MGL983148 MQH983148 NAD983148 NJZ983148 NTV983148 ODR983148 ONN983148 OXJ983148 PHF983148 PRB983148 QAX983148 QKT983148 QUP983148 REL983148 ROH983148 RYD983148 SHZ983148 SRV983148 TBR983148 TLN983148 TVJ983148 UFF983148 UPB983148 UYX983148 VIT983148 VSP983148 WCL983148 WMH983148 WWD983148 V110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V65646 JR65646 TN65646 ADJ65646 ANF65646 AXB65646 BGX65646 BQT65646 CAP65646 CKL65646 CUH65646 DED65646 DNZ65646 DXV65646 EHR65646 ERN65646 FBJ65646 FLF65646 FVB65646 GEX65646 GOT65646 GYP65646 HIL65646 HSH65646 ICD65646 ILZ65646 IVV65646 JFR65646 JPN65646 JZJ65646 KJF65646 KTB65646 LCX65646 LMT65646 LWP65646 MGL65646 MQH65646 NAD65646 NJZ65646 NTV65646 ODR65646 ONN65646 OXJ65646 PHF65646 PRB65646 QAX65646 QKT65646 QUP65646 REL65646 ROH65646 RYD65646 SHZ65646 SRV65646 TBR65646 TLN65646 TVJ65646 UFF65646 UPB65646 UYX65646 VIT65646 VSP65646 WCL65646 WMH65646 WWD65646 V131182 JR131182 TN131182 ADJ131182 ANF131182 AXB131182 BGX131182 BQT131182 CAP131182 CKL131182 CUH131182 DED131182 DNZ131182 DXV131182 EHR131182 ERN131182 FBJ131182 FLF131182 FVB131182 GEX131182 GOT131182 GYP131182 HIL131182 HSH131182 ICD131182 ILZ131182 IVV131182 JFR131182 JPN131182 JZJ131182 KJF131182 KTB131182 LCX131182 LMT131182 LWP131182 MGL131182 MQH131182 NAD131182 NJZ131182 NTV131182 ODR131182 ONN131182 OXJ131182 PHF131182 PRB131182 QAX131182 QKT131182 QUP131182 REL131182 ROH131182 RYD131182 SHZ131182 SRV131182 TBR131182 TLN131182 TVJ131182 UFF131182 UPB131182 UYX131182 VIT131182 VSP131182 WCL131182 WMH131182 WWD131182 V196718 JR196718 TN196718 ADJ196718 ANF196718 AXB196718 BGX196718 BQT196718 CAP196718 CKL196718 CUH196718 DED196718 DNZ196718 DXV196718 EHR196718 ERN196718 FBJ196718 FLF196718 FVB196718 GEX196718 GOT196718 GYP196718 HIL196718 HSH196718 ICD196718 ILZ196718 IVV196718 JFR196718 JPN196718 JZJ196718 KJF196718 KTB196718 LCX196718 LMT196718 LWP196718 MGL196718 MQH196718 NAD196718 NJZ196718 NTV196718 ODR196718 ONN196718 OXJ196718 PHF196718 PRB196718 QAX196718 QKT196718 QUP196718 REL196718 ROH196718 RYD196718 SHZ196718 SRV196718 TBR196718 TLN196718 TVJ196718 UFF196718 UPB196718 UYX196718 VIT196718 VSP196718 WCL196718 WMH196718 WWD196718 V262254 JR262254 TN262254 ADJ262254 ANF262254 AXB262254 BGX262254 BQT262254 CAP262254 CKL262254 CUH262254 DED262254 DNZ262254 DXV262254 EHR262254 ERN262254 FBJ262254 FLF262254 FVB262254 GEX262254 GOT262254 GYP262254 HIL262254 HSH262254 ICD262254 ILZ262254 IVV262254 JFR262254 JPN262254 JZJ262254 KJF262254 KTB262254 LCX262254 LMT262254 LWP262254 MGL262254 MQH262254 NAD262254 NJZ262254 NTV262254 ODR262254 ONN262254 OXJ262254 PHF262254 PRB262254 QAX262254 QKT262254 QUP262254 REL262254 ROH262254 RYD262254 SHZ262254 SRV262254 TBR262254 TLN262254 TVJ262254 UFF262254 UPB262254 UYX262254 VIT262254 VSP262254 WCL262254 WMH262254 WWD262254 V327790 JR327790 TN327790 ADJ327790 ANF327790 AXB327790 BGX327790 BQT327790 CAP327790 CKL327790 CUH327790 DED327790 DNZ327790 DXV327790 EHR327790 ERN327790 FBJ327790 FLF327790 FVB327790 GEX327790 GOT327790 GYP327790 HIL327790 HSH327790 ICD327790 ILZ327790 IVV327790 JFR327790 JPN327790 JZJ327790 KJF327790 KTB327790 LCX327790 LMT327790 LWP327790 MGL327790 MQH327790 NAD327790 NJZ327790 NTV327790 ODR327790 ONN327790 OXJ327790 PHF327790 PRB327790 QAX327790 QKT327790 QUP327790 REL327790 ROH327790 RYD327790 SHZ327790 SRV327790 TBR327790 TLN327790 TVJ327790 UFF327790 UPB327790 UYX327790 VIT327790 VSP327790 WCL327790 WMH327790 WWD327790 V393326 JR393326 TN393326 ADJ393326 ANF393326 AXB393326 BGX393326 BQT393326 CAP393326 CKL393326 CUH393326 DED393326 DNZ393326 DXV393326 EHR393326 ERN393326 FBJ393326 FLF393326 FVB393326 GEX393326 GOT393326 GYP393326 HIL393326 HSH393326 ICD393326 ILZ393326 IVV393326 JFR393326 JPN393326 JZJ393326 KJF393326 KTB393326 LCX393326 LMT393326 LWP393326 MGL393326 MQH393326 NAD393326 NJZ393326 NTV393326 ODR393326 ONN393326 OXJ393326 PHF393326 PRB393326 QAX393326 QKT393326 QUP393326 REL393326 ROH393326 RYD393326 SHZ393326 SRV393326 TBR393326 TLN393326 TVJ393326 UFF393326 UPB393326 UYX393326 VIT393326 VSP393326 WCL393326 WMH393326 WWD393326 V458862 JR458862 TN458862 ADJ458862 ANF458862 AXB458862 BGX458862 BQT458862 CAP458862 CKL458862 CUH458862 DED458862 DNZ458862 DXV458862 EHR458862 ERN458862 FBJ458862 FLF458862 FVB458862 GEX458862 GOT458862 GYP458862 HIL458862 HSH458862 ICD458862 ILZ458862 IVV458862 JFR458862 JPN458862 JZJ458862 KJF458862 KTB458862 LCX458862 LMT458862 LWP458862 MGL458862 MQH458862 NAD458862 NJZ458862 NTV458862 ODR458862 ONN458862 OXJ458862 PHF458862 PRB458862 QAX458862 QKT458862 QUP458862 REL458862 ROH458862 RYD458862 SHZ458862 SRV458862 TBR458862 TLN458862 TVJ458862 UFF458862 UPB458862 UYX458862 VIT458862 VSP458862 WCL458862 WMH458862 WWD458862 V524398 JR524398 TN524398 ADJ524398 ANF524398 AXB524398 BGX524398 BQT524398 CAP524398 CKL524398 CUH524398 DED524398 DNZ524398 DXV524398 EHR524398 ERN524398 FBJ524398 FLF524398 FVB524398 GEX524398 GOT524398 GYP524398 HIL524398 HSH524398 ICD524398 ILZ524398 IVV524398 JFR524398 JPN524398 JZJ524398 KJF524398 KTB524398 LCX524398 LMT524398 LWP524398 MGL524398 MQH524398 NAD524398 NJZ524398 NTV524398 ODR524398 ONN524398 OXJ524398 PHF524398 PRB524398 QAX524398 QKT524398 QUP524398 REL524398 ROH524398 RYD524398 SHZ524398 SRV524398 TBR524398 TLN524398 TVJ524398 UFF524398 UPB524398 UYX524398 VIT524398 VSP524398 WCL524398 WMH524398 WWD524398 V589934 JR589934 TN589934 ADJ589934 ANF589934 AXB589934 BGX589934 BQT589934 CAP589934 CKL589934 CUH589934 DED589934 DNZ589934 DXV589934 EHR589934 ERN589934 FBJ589934 FLF589934 FVB589934 GEX589934 GOT589934 GYP589934 HIL589934 HSH589934 ICD589934 ILZ589934 IVV589934 JFR589934 JPN589934 JZJ589934 KJF589934 KTB589934 LCX589934 LMT589934 LWP589934 MGL589934 MQH589934 NAD589934 NJZ589934 NTV589934 ODR589934 ONN589934 OXJ589934 PHF589934 PRB589934 QAX589934 QKT589934 QUP589934 REL589934 ROH589934 RYD589934 SHZ589934 SRV589934 TBR589934 TLN589934 TVJ589934 UFF589934 UPB589934 UYX589934 VIT589934 VSP589934 WCL589934 WMH589934 WWD589934 V655470 JR655470 TN655470 ADJ655470 ANF655470 AXB655470 BGX655470 BQT655470 CAP655470 CKL655470 CUH655470 DED655470 DNZ655470 DXV655470 EHR655470 ERN655470 FBJ655470 FLF655470 FVB655470 GEX655470 GOT655470 GYP655470 HIL655470 HSH655470 ICD655470 ILZ655470 IVV655470 JFR655470 JPN655470 JZJ655470 KJF655470 KTB655470 LCX655470 LMT655470 LWP655470 MGL655470 MQH655470 NAD655470 NJZ655470 NTV655470 ODR655470 ONN655470 OXJ655470 PHF655470 PRB655470 QAX655470 QKT655470 QUP655470 REL655470 ROH655470 RYD655470 SHZ655470 SRV655470 TBR655470 TLN655470 TVJ655470 UFF655470 UPB655470 UYX655470 VIT655470 VSP655470 WCL655470 WMH655470 WWD655470 V721006 JR721006 TN721006 ADJ721006 ANF721006 AXB721006 BGX721006 BQT721006 CAP721006 CKL721006 CUH721006 DED721006 DNZ721006 DXV721006 EHR721006 ERN721006 FBJ721006 FLF721006 FVB721006 GEX721006 GOT721006 GYP721006 HIL721006 HSH721006 ICD721006 ILZ721006 IVV721006 JFR721006 JPN721006 JZJ721006 KJF721006 KTB721006 LCX721006 LMT721006 LWP721006 MGL721006 MQH721006 NAD721006 NJZ721006 NTV721006 ODR721006 ONN721006 OXJ721006 PHF721006 PRB721006 QAX721006 QKT721006 QUP721006 REL721006 ROH721006 RYD721006 SHZ721006 SRV721006 TBR721006 TLN721006 TVJ721006 UFF721006 UPB721006 UYX721006 VIT721006 VSP721006 WCL721006 WMH721006 WWD721006 V786542 JR786542 TN786542 ADJ786542 ANF786542 AXB786542 BGX786542 BQT786542 CAP786542 CKL786542 CUH786542 DED786542 DNZ786542 DXV786542 EHR786542 ERN786542 FBJ786542 FLF786542 FVB786542 GEX786542 GOT786542 GYP786542 HIL786542 HSH786542 ICD786542 ILZ786542 IVV786542 JFR786542 JPN786542 JZJ786542 KJF786542 KTB786542 LCX786542 LMT786542 LWP786542 MGL786542 MQH786542 NAD786542 NJZ786542 NTV786542 ODR786542 ONN786542 OXJ786542 PHF786542 PRB786542 QAX786542 QKT786542 QUP786542 REL786542 ROH786542 RYD786542 SHZ786542 SRV786542 TBR786542 TLN786542 TVJ786542 UFF786542 UPB786542 UYX786542 VIT786542 VSP786542 WCL786542 WMH786542 WWD786542 V852078 JR852078 TN852078 ADJ852078 ANF852078 AXB852078 BGX852078 BQT852078 CAP852078 CKL852078 CUH852078 DED852078 DNZ852078 DXV852078 EHR852078 ERN852078 FBJ852078 FLF852078 FVB852078 GEX852078 GOT852078 GYP852078 HIL852078 HSH852078 ICD852078 ILZ852078 IVV852078 JFR852078 JPN852078 JZJ852078 KJF852078 KTB852078 LCX852078 LMT852078 LWP852078 MGL852078 MQH852078 NAD852078 NJZ852078 NTV852078 ODR852078 ONN852078 OXJ852078 PHF852078 PRB852078 QAX852078 QKT852078 QUP852078 REL852078 ROH852078 RYD852078 SHZ852078 SRV852078 TBR852078 TLN852078 TVJ852078 UFF852078 UPB852078 UYX852078 VIT852078 VSP852078 WCL852078 WMH852078 WWD852078 V917614 JR917614 TN917614 ADJ917614 ANF917614 AXB917614 BGX917614 BQT917614 CAP917614 CKL917614 CUH917614 DED917614 DNZ917614 DXV917614 EHR917614 ERN917614 FBJ917614 FLF917614 FVB917614 GEX917614 GOT917614 GYP917614 HIL917614 HSH917614 ICD917614 ILZ917614 IVV917614 JFR917614 JPN917614 JZJ917614 KJF917614 KTB917614 LCX917614 LMT917614 LWP917614 MGL917614 MQH917614 NAD917614 NJZ917614 NTV917614 ODR917614 ONN917614 OXJ917614 PHF917614 PRB917614 QAX917614 QKT917614 QUP917614 REL917614 ROH917614 RYD917614 SHZ917614 SRV917614 TBR917614 TLN917614 TVJ917614 UFF917614 UPB917614 UYX917614 VIT917614 VSP917614 WCL917614 WMH917614 WWD917614 V983150 JR983150 TN983150 ADJ983150 ANF983150 AXB983150 BGX983150 BQT983150 CAP983150 CKL983150 CUH983150 DED983150 DNZ983150 DXV983150 EHR983150 ERN983150 FBJ983150 FLF983150 FVB983150 GEX983150 GOT983150 GYP983150 HIL983150 HSH983150 ICD983150 ILZ983150 IVV983150 JFR983150 JPN983150 JZJ983150 KJF983150 KTB983150 LCX983150 LMT983150 LWP983150 MGL983150 MQH983150 NAD983150 NJZ983150 NTV983150 ODR983150 ONN983150 OXJ983150 PHF983150 PRB983150 QAX983150 QKT983150 QUP983150 REL983150 ROH983150 RYD983150 SHZ983150 SRV983150 TBR983150 TLN983150 TVJ983150 UFF983150 UPB983150 UYX983150 VIT983150 VSP983150 WCL983150 WMH983150 WWD983150 V112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V65648 JR65648 TN65648 ADJ65648 ANF65648 AXB65648 BGX65648 BQT65648 CAP65648 CKL65648 CUH65648 DED65648 DNZ65648 DXV65648 EHR65648 ERN65648 FBJ65648 FLF65648 FVB65648 GEX65648 GOT65648 GYP65648 HIL65648 HSH65648 ICD65648 ILZ65648 IVV65648 JFR65648 JPN65648 JZJ65648 KJF65648 KTB65648 LCX65648 LMT65648 LWP65648 MGL65648 MQH65648 NAD65648 NJZ65648 NTV65648 ODR65648 ONN65648 OXJ65648 PHF65648 PRB65648 QAX65648 QKT65648 QUP65648 REL65648 ROH65648 RYD65648 SHZ65648 SRV65648 TBR65648 TLN65648 TVJ65648 UFF65648 UPB65648 UYX65648 VIT65648 VSP65648 WCL65648 WMH65648 WWD65648 V131184 JR131184 TN131184 ADJ131184 ANF131184 AXB131184 BGX131184 BQT131184 CAP131184 CKL131184 CUH131184 DED131184 DNZ131184 DXV131184 EHR131184 ERN131184 FBJ131184 FLF131184 FVB131184 GEX131184 GOT131184 GYP131184 HIL131184 HSH131184 ICD131184 ILZ131184 IVV131184 JFR131184 JPN131184 JZJ131184 KJF131184 KTB131184 LCX131184 LMT131184 LWP131184 MGL131184 MQH131184 NAD131184 NJZ131184 NTV131184 ODR131184 ONN131184 OXJ131184 PHF131184 PRB131184 QAX131184 QKT131184 QUP131184 REL131184 ROH131184 RYD131184 SHZ131184 SRV131184 TBR131184 TLN131184 TVJ131184 UFF131184 UPB131184 UYX131184 VIT131184 VSP131184 WCL131184 WMH131184 WWD131184 V196720 JR196720 TN196720 ADJ196720 ANF196720 AXB196720 BGX196720 BQT196720 CAP196720 CKL196720 CUH196720 DED196720 DNZ196720 DXV196720 EHR196720 ERN196720 FBJ196720 FLF196720 FVB196720 GEX196720 GOT196720 GYP196720 HIL196720 HSH196720 ICD196720 ILZ196720 IVV196720 JFR196720 JPN196720 JZJ196720 KJF196720 KTB196720 LCX196720 LMT196720 LWP196720 MGL196720 MQH196720 NAD196720 NJZ196720 NTV196720 ODR196720 ONN196720 OXJ196720 PHF196720 PRB196720 QAX196720 QKT196720 QUP196720 REL196720 ROH196720 RYD196720 SHZ196720 SRV196720 TBR196720 TLN196720 TVJ196720 UFF196720 UPB196720 UYX196720 VIT196720 VSP196720 WCL196720 WMH196720 WWD196720 V262256 JR262256 TN262256 ADJ262256 ANF262256 AXB262256 BGX262256 BQT262256 CAP262256 CKL262256 CUH262256 DED262256 DNZ262256 DXV262256 EHR262256 ERN262256 FBJ262256 FLF262256 FVB262256 GEX262256 GOT262256 GYP262256 HIL262256 HSH262256 ICD262256 ILZ262256 IVV262256 JFR262256 JPN262256 JZJ262256 KJF262256 KTB262256 LCX262256 LMT262256 LWP262256 MGL262256 MQH262256 NAD262256 NJZ262256 NTV262256 ODR262256 ONN262256 OXJ262256 PHF262256 PRB262256 QAX262256 QKT262256 QUP262256 REL262256 ROH262256 RYD262256 SHZ262256 SRV262256 TBR262256 TLN262256 TVJ262256 UFF262256 UPB262256 UYX262256 VIT262256 VSP262256 WCL262256 WMH262256 WWD262256 V327792 JR327792 TN327792 ADJ327792 ANF327792 AXB327792 BGX327792 BQT327792 CAP327792 CKL327792 CUH327792 DED327792 DNZ327792 DXV327792 EHR327792 ERN327792 FBJ327792 FLF327792 FVB327792 GEX327792 GOT327792 GYP327792 HIL327792 HSH327792 ICD327792 ILZ327792 IVV327792 JFR327792 JPN327792 JZJ327792 KJF327792 KTB327792 LCX327792 LMT327792 LWP327792 MGL327792 MQH327792 NAD327792 NJZ327792 NTV327792 ODR327792 ONN327792 OXJ327792 PHF327792 PRB327792 QAX327792 QKT327792 QUP327792 REL327792 ROH327792 RYD327792 SHZ327792 SRV327792 TBR327792 TLN327792 TVJ327792 UFF327792 UPB327792 UYX327792 VIT327792 VSP327792 WCL327792 WMH327792 WWD327792 V393328 JR393328 TN393328 ADJ393328 ANF393328 AXB393328 BGX393328 BQT393328 CAP393328 CKL393328 CUH393328 DED393328 DNZ393328 DXV393328 EHR393328 ERN393328 FBJ393328 FLF393328 FVB393328 GEX393328 GOT393328 GYP393328 HIL393328 HSH393328 ICD393328 ILZ393328 IVV393328 JFR393328 JPN393328 JZJ393328 KJF393328 KTB393328 LCX393328 LMT393328 LWP393328 MGL393328 MQH393328 NAD393328 NJZ393328 NTV393328 ODR393328 ONN393328 OXJ393328 PHF393328 PRB393328 QAX393328 QKT393328 QUP393328 REL393328 ROH393328 RYD393328 SHZ393328 SRV393328 TBR393328 TLN393328 TVJ393328 UFF393328 UPB393328 UYX393328 VIT393328 VSP393328 WCL393328 WMH393328 WWD393328 V458864 JR458864 TN458864 ADJ458864 ANF458864 AXB458864 BGX458864 BQT458864 CAP458864 CKL458864 CUH458864 DED458864 DNZ458864 DXV458864 EHR458864 ERN458864 FBJ458864 FLF458864 FVB458864 GEX458864 GOT458864 GYP458864 HIL458864 HSH458864 ICD458864 ILZ458864 IVV458864 JFR458864 JPN458864 JZJ458864 KJF458864 KTB458864 LCX458864 LMT458864 LWP458864 MGL458864 MQH458864 NAD458864 NJZ458864 NTV458864 ODR458864 ONN458864 OXJ458864 PHF458864 PRB458864 QAX458864 QKT458864 QUP458864 REL458864 ROH458864 RYD458864 SHZ458864 SRV458864 TBR458864 TLN458864 TVJ458864 UFF458864 UPB458864 UYX458864 VIT458864 VSP458864 WCL458864 WMH458864 WWD458864 V524400 JR524400 TN524400 ADJ524400 ANF524400 AXB524400 BGX524400 BQT524400 CAP524400 CKL524400 CUH524400 DED524400 DNZ524400 DXV524400 EHR524400 ERN524400 FBJ524400 FLF524400 FVB524400 GEX524400 GOT524400 GYP524400 HIL524400 HSH524400 ICD524400 ILZ524400 IVV524400 JFR524400 JPN524400 JZJ524400 KJF524400 KTB524400 LCX524400 LMT524400 LWP524400 MGL524400 MQH524400 NAD524400 NJZ524400 NTV524400 ODR524400 ONN524400 OXJ524400 PHF524400 PRB524400 QAX524400 QKT524400 QUP524400 REL524400 ROH524400 RYD524400 SHZ524400 SRV524400 TBR524400 TLN524400 TVJ524400 UFF524400 UPB524400 UYX524400 VIT524400 VSP524400 WCL524400 WMH524400 WWD524400 V589936 JR589936 TN589936 ADJ589936 ANF589936 AXB589936 BGX589936 BQT589936 CAP589936 CKL589936 CUH589936 DED589936 DNZ589936 DXV589936 EHR589936 ERN589936 FBJ589936 FLF589936 FVB589936 GEX589936 GOT589936 GYP589936 HIL589936 HSH589936 ICD589936 ILZ589936 IVV589936 JFR589936 JPN589936 JZJ589936 KJF589936 KTB589936 LCX589936 LMT589936 LWP589936 MGL589936 MQH589936 NAD589936 NJZ589936 NTV589936 ODR589936 ONN589936 OXJ589936 PHF589936 PRB589936 QAX589936 QKT589936 QUP589936 REL589936 ROH589936 RYD589936 SHZ589936 SRV589936 TBR589936 TLN589936 TVJ589936 UFF589936 UPB589936 UYX589936 VIT589936 VSP589936 WCL589936 WMH589936 WWD589936 V655472 JR655472 TN655472 ADJ655472 ANF655472 AXB655472 BGX655472 BQT655472 CAP655472 CKL655472 CUH655472 DED655472 DNZ655472 DXV655472 EHR655472 ERN655472 FBJ655472 FLF655472 FVB655472 GEX655472 GOT655472 GYP655472 HIL655472 HSH655472 ICD655472 ILZ655472 IVV655472 JFR655472 JPN655472 JZJ655472 KJF655472 KTB655472 LCX655472 LMT655472 LWP655472 MGL655472 MQH655472 NAD655472 NJZ655472 NTV655472 ODR655472 ONN655472 OXJ655472 PHF655472 PRB655472 QAX655472 QKT655472 QUP655472 REL655472 ROH655472 RYD655472 SHZ655472 SRV655472 TBR655472 TLN655472 TVJ655472 UFF655472 UPB655472 UYX655472 VIT655472 VSP655472 WCL655472 WMH655472 WWD655472 V721008 JR721008 TN721008 ADJ721008 ANF721008 AXB721008 BGX721008 BQT721008 CAP721008 CKL721008 CUH721008 DED721008 DNZ721008 DXV721008 EHR721008 ERN721008 FBJ721008 FLF721008 FVB721008 GEX721008 GOT721008 GYP721008 HIL721008 HSH721008 ICD721008 ILZ721008 IVV721008 JFR721008 JPN721008 JZJ721008 KJF721008 KTB721008 LCX721008 LMT721008 LWP721008 MGL721008 MQH721008 NAD721008 NJZ721008 NTV721008 ODR721008 ONN721008 OXJ721008 PHF721008 PRB721008 QAX721008 QKT721008 QUP721008 REL721008 ROH721008 RYD721008 SHZ721008 SRV721008 TBR721008 TLN721008 TVJ721008 UFF721008 UPB721008 UYX721008 VIT721008 VSP721008 WCL721008 WMH721008 WWD721008 V786544 JR786544 TN786544 ADJ786544 ANF786544 AXB786544 BGX786544 BQT786544 CAP786544 CKL786544 CUH786544 DED786544 DNZ786544 DXV786544 EHR786544 ERN786544 FBJ786544 FLF786544 FVB786544 GEX786544 GOT786544 GYP786544 HIL786544 HSH786544 ICD786544 ILZ786544 IVV786544 JFR786544 JPN786544 JZJ786544 KJF786544 KTB786544 LCX786544 LMT786544 LWP786544 MGL786544 MQH786544 NAD786544 NJZ786544 NTV786544 ODR786544 ONN786544 OXJ786544 PHF786544 PRB786544 QAX786544 QKT786544 QUP786544 REL786544 ROH786544 RYD786544 SHZ786544 SRV786544 TBR786544 TLN786544 TVJ786544 UFF786544 UPB786544 UYX786544 VIT786544 VSP786544 WCL786544 WMH786544 WWD786544 V852080 JR852080 TN852080 ADJ852080 ANF852080 AXB852080 BGX852080 BQT852080 CAP852080 CKL852080 CUH852080 DED852080 DNZ852080 DXV852080 EHR852080 ERN852080 FBJ852080 FLF852080 FVB852080 GEX852080 GOT852080 GYP852080 HIL852080 HSH852080 ICD852080 ILZ852080 IVV852080 JFR852080 JPN852080 JZJ852080 KJF852080 KTB852080 LCX852080 LMT852080 LWP852080 MGL852080 MQH852080 NAD852080 NJZ852080 NTV852080 ODR852080 ONN852080 OXJ852080 PHF852080 PRB852080 QAX852080 QKT852080 QUP852080 REL852080 ROH852080 RYD852080 SHZ852080 SRV852080 TBR852080 TLN852080 TVJ852080 UFF852080 UPB852080 UYX852080 VIT852080 VSP852080 WCL852080 WMH852080 WWD852080 V917616 JR917616 TN917616 ADJ917616 ANF917616 AXB917616 BGX917616 BQT917616 CAP917616 CKL917616 CUH917616 DED917616 DNZ917616 DXV917616 EHR917616 ERN917616 FBJ917616 FLF917616 FVB917616 GEX917616 GOT917616 GYP917616 HIL917616 HSH917616 ICD917616 ILZ917616 IVV917616 JFR917616 JPN917616 JZJ917616 KJF917616 KTB917616 LCX917616 LMT917616 LWP917616 MGL917616 MQH917616 NAD917616 NJZ917616 NTV917616 ODR917616 ONN917616 OXJ917616 PHF917616 PRB917616 QAX917616 QKT917616 QUP917616 REL917616 ROH917616 RYD917616 SHZ917616 SRV917616 TBR917616 TLN917616 TVJ917616 UFF917616 UPB917616 UYX917616 VIT917616 VSP917616 WCL917616 WMH917616 WWD917616 V983152 JR983152 TN983152 ADJ983152 ANF983152 AXB983152 BGX983152 BQT983152 CAP983152 CKL983152 CUH983152 DED983152 DNZ983152 DXV983152 EHR983152 ERN983152 FBJ983152 FLF983152 FVB983152 GEX983152 GOT983152 GYP983152 HIL983152 HSH983152 ICD983152 ILZ983152 IVV983152 JFR983152 JPN983152 JZJ983152 KJF983152 KTB983152 LCX983152 LMT983152 LWP983152 MGL983152 MQH983152 NAD983152 NJZ983152 NTV983152 ODR983152 ONN983152 OXJ983152 PHF983152 PRB983152 QAX983152 QKT983152 QUP983152 REL983152 ROH983152 RYD983152 SHZ983152 SRV983152 TBR983152 TLN983152 TVJ983152 UFF983152 UPB983152 UYX983152 VIT983152 VSP983152 WCL983152 WMH983152 WWD983152 V114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VIF983187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H126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H65662 JD65662 SZ65662 ACV65662 AMR65662 AWN65662 BGJ65662 BQF65662 CAB65662 CJX65662 CTT65662 DDP65662 DNL65662 DXH65662 EHD65662 EQZ65662 FAV65662 FKR65662 FUN65662 GEJ65662 GOF65662 GYB65662 HHX65662 HRT65662 IBP65662 ILL65662 IVH65662 JFD65662 JOZ65662 JYV65662 KIR65662 KSN65662 LCJ65662 LMF65662 LWB65662 MFX65662 MPT65662 MZP65662 NJL65662 NTH65662 ODD65662 OMZ65662 OWV65662 PGR65662 PQN65662 QAJ65662 QKF65662 QUB65662 RDX65662 RNT65662 RXP65662 SHL65662 SRH65662 TBD65662 TKZ65662 TUV65662 UER65662 UON65662 UYJ65662 VIF65662 VSB65662 WBX65662 WLT65662 WVP65662 H131198 JD131198 SZ131198 ACV131198 AMR131198 AWN131198 BGJ131198 BQF131198 CAB131198 CJX131198 CTT131198 DDP131198 DNL131198 DXH131198 EHD131198 EQZ131198 FAV131198 FKR131198 FUN131198 GEJ131198 GOF131198 GYB131198 HHX131198 HRT131198 IBP131198 ILL131198 IVH131198 JFD131198 JOZ131198 JYV131198 KIR131198 KSN131198 LCJ131198 LMF131198 LWB131198 MFX131198 MPT131198 MZP131198 NJL131198 NTH131198 ODD131198 OMZ131198 OWV131198 PGR131198 PQN131198 QAJ131198 QKF131198 QUB131198 RDX131198 RNT131198 RXP131198 SHL131198 SRH131198 TBD131198 TKZ131198 TUV131198 UER131198 UON131198 UYJ131198 VIF131198 VSB131198 WBX131198 WLT131198 WVP131198 H196734 JD196734 SZ196734 ACV196734 AMR196734 AWN196734 BGJ196734 BQF196734 CAB196734 CJX196734 CTT196734 DDP196734 DNL196734 DXH196734 EHD196734 EQZ196734 FAV196734 FKR196734 FUN196734 GEJ196734 GOF196734 GYB196734 HHX196734 HRT196734 IBP196734 ILL196734 IVH196734 JFD196734 JOZ196734 JYV196734 KIR196734 KSN196734 LCJ196734 LMF196734 LWB196734 MFX196734 MPT196734 MZP196734 NJL196734 NTH196734 ODD196734 OMZ196734 OWV196734 PGR196734 PQN196734 QAJ196734 QKF196734 QUB196734 RDX196734 RNT196734 RXP196734 SHL196734 SRH196734 TBD196734 TKZ196734 TUV196734 UER196734 UON196734 UYJ196734 VIF196734 VSB196734 WBX196734 WLT196734 WVP196734 H262270 JD262270 SZ262270 ACV262270 AMR262270 AWN262270 BGJ262270 BQF262270 CAB262270 CJX262270 CTT262270 DDP262270 DNL262270 DXH262270 EHD262270 EQZ262270 FAV262270 FKR262270 FUN262270 GEJ262270 GOF262270 GYB262270 HHX262270 HRT262270 IBP262270 ILL262270 IVH262270 JFD262270 JOZ262270 JYV262270 KIR262270 KSN262270 LCJ262270 LMF262270 LWB262270 MFX262270 MPT262270 MZP262270 NJL262270 NTH262270 ODD262270 OMZ262270 OWV262270 PGR262270 PQN262270 QAJ262270 QKF262270 QUB262270 RDX262270 RNT262270 RXP262270 SHL262270 SRH262270 TBD262270 TKZ262270 TUV262270 UER262270 UON262270 UYJ262270 VIF262270 VSB262270 WBX262270 WLT262270 WVP262270 H327806 JD327806 SZ327806 ACV327806 AMR327806 AWN327806 BGJ327806 BQF327806 CAB327806 CJX327806 CTT327806 DDP327806 DNL327806 DXH327806 EHD327806 EQZ327806 FAV327806 FKR327806 FUN327806 GEJ327806 GOF327806 GYB327806 HHX327806 HRT327806 IBP327806 ILL327806 IVH327806 JFD327806 JOZ327806 JYV327806 KIR327806 KSN327806 LCJ327806 LMF327806 LWB327806 MFX327806 MPT327806 MZP327806 NJL327806 NTH327806 ODD327806 OMZ327806 OWV327806 PGR327806 PQN327806 QAJ327806 QKF327806 QUB327806 RDX327806 RNT327806 RXP327806 SHL327806 SRH327806 TBD327806 TKZ327806 TUV327806 UER327806 UON327806 UYJ327806 VIF327806 VSB327806 WBX327806 WLT327806 WVP327806 H393342 JD393342 SZ393342 ACV393342 AMR393342 AWN393342 BGJ393342 BQF393342 CAB393342 CJX393342 CTT393342 DDP393342 DNL393342 DXH393342 EHD393342 EQZ393342 FAV393342 FKR393342 FUN393342 GEJ393342 GOF393342 GYB393342 HHX393342 HRT393342 IBP393342 ILL393342 IVH393342 JFD393342 JOZ393342 JYV393342 KIR393342 KSN393342 LCJ393342 LMF393342 LWB393342 MFX393342 MPT393342 MZP393342 NJL393342 NTH393342 ODD393342 OMZ393342 OWV393342 PGR393342 PQN393342 QAJ393342 QKF393342 QUB393342 RDX393342 RNT393342 RXP393342 SHL393342 SRH393342 TBD393342 TKZ393342 TUV393342 UER393342 UON393342 UYJ393342 VIF393342 VSB393342 WBX393342 WLT393342 WVP393342 H458878 JD458878 SZ458878 ACV458878 AMR458878 AWN458878 BGJ458878 BQF458878 CAB458878 CJX458878 CTT458878 DDP458878 DNL458878 DXH458878 EHD458878 EQZ458878 FAV458878 FKR458878 FUN458878 GEJ458878 GOF458878 GYB458878 HHX458878 HRT458878 IBP458878 ILL458878 IVH458878 JFD458878 JOZ458878 JYV458878 KIR458878 KSN458878 LCJ458878 LMF458878 LWB458878 MFX458878 MPT458878 MZP458878 NJL458878 NTH458878 ODD458878 OMZ458878 OWV458878 PGR458878 PQN458878 QAJ458878 QKF458878 QUB458878 RDX458878 RNT458878 RXP458878 SHL458878 SRH458878 TBD458878 TKZ458878 TUV458878 UER458878 UON458878 UYJ458878 VIF458878 VSB458878 WBX458878 WLT458878 WVP458878 H524414 JD524414 SZ524414 ACV524414 AMR524414 AWN524414 BGJ524414 BQF524414 CAB524414 CJX524414 CTT524414 DDP524414 DNL524414 DXH524414 EHD524414 EQZ524414 FAV524414 FKR524414 FUN524414 GEJ524414 GOF524414 GYB524414 HHX524414 HRT524414 IBP524414 ILL524414 IVH524414 JFD524414 JOZ524414 JYV524414 KIR524414 KSN524414 LCJ524414 LMF524414 LWB524414 MFX524414 MPT524414 MZP524414 NJL524414 NTH524414 ODD524414 OMZ524414 OWV524414 PGR524414 PQN524414 QAJ524414 QKF524414 QUB524414 RDX524414 RNT524414 RXP524414 SHL524414 SRH524414 TBD524414 TKZ524414 TUV524414 UER524414 UON524414 UYJ524414 VIF524414 VSB524414 WBX524414 WLT524414 WVP524414 H589950 JD589950 SZ589950 ACV589950 AMR589950 AWN589950 BGJ589950 BQF589950 CAB589950 CJX589950 CTT589950 DDP589950 DNL589950 DXH589950 EHD589950 EQZ589950 FAV589950 FKR589950 FUN589950 GEJ589950 GOF589950 GYB589950 HHX589950 HRT589950 IBP589950 ILL589950 IVH589950 JFD589950 JOZ589950 JYV589950 KIR589950 KSN589950 LCJ589950 LMF589950 LWB589950 MFX589950 MPT589950 MZP589950 NJL589950 NTH589950 ODD589950 OMZ589950 OWV589950 PGR589950 PQN589950 QAJ589950 QKF589950 QUB589950 RDX589950 RNT589950 RXP589950 SHL589950 SRH589950 TBD589950 TKZ589950 TUV589950 UER589950 UON589950 UYJ589950 VIF589950 VSB589950 WBX589950 WLT589950 WVP589950 H655486 JD655486 SZ655486 ACV655486 AMR655486 AWN655486 BGJ655486 BQF655486 CAB655486 CJX655486 CTT655486 DDP655486 DNL655486 DXH655486 EHD655486 EQZ655486 FAV655486 FKR655486 FUN655486 GEJ655486 GOF655486 GYB655486 HHX655486 HRT655486 IBP655486 ILL655486 IVH655486 JFD655486 JOZ655486 JYV655486 KIR655486 KSN655486 LCJ655486 LMF655486 LWB655486 MFX655486 MPT655486 MZP655486 NJL655486 NTH655486 ODD655486 OMZ655486 OWV655486 PGR655486 PQN655486 QAJ655486 QKF655486 QUB655486 RDX655486 RNT655486 RXP655486 SHL655486 SRH655486 TBD655486 TKZ655486 TUV655486 UER655486 UON655486 UYJ655486 VIF655486 VSB655486 WBX655486 WLT655486 WVP655486 H721022 JD721022 SZ721022 ACV721022 AMR721022 AWN721022 BGJ721022 BQF721022 CAB721022 CJX721022 CTT721022 DDP721022 DNL721022 DXH721022 EHD721022 EQZ721022 FAV721022 FKR721022 FUN721022 GEJ721022 GOF721022 GYB721022 HHX721022 HRT721022 IBP721022 ILL721022 IVH721022 JFD721022 JOZ721022 JYV721022 KIR721022 KSN721022 LCJ721022 LMF721022 LWB721022 MFX721022 MPT721022 MZP721022 NJL721022 NTH721022 ODD721022 OMZ721022 OWV721022 PGR721022 PQN721022 QAJ721022 QKF721022 QUB721022 RDX721022 RNT721022 RXP721022 SHL721022 SRH721022 TBD721022 TKZ721022 TUV721022 UER721022 UON721022 UYJ721022 VIF721022 VSB721022 WBX721022 WLT721022 WVP721022 H786558 JD786558 SZ786558 ACV786558 AMR786558 AWN786558 BGJ786558 BQF786558 CAB786558 CJX786558 CTT786558 DDP786558 DNL786558 DXH786558 EHD786558 EQZ786558 FAV786558 FKR786558 FUN786558 GEJ786558 GOF786558 GYB786558 HHX786558 HRT786558 IBP786558 ILL786558 IVH786558 JFD786558 JOZ786558 JYV786558 KIR786558 KSN786558 LCJ786558 LMF786558 LWB786558 MFX786558 MPT786558 MZP786558 NJL786558 NTH786558 ODD786558 OMZ786558 OWV786558 PGR786558 PQN786558 QAJ786558 QKF786558 QUB786558 RDX786558 RNT786558 RXP786558 SHL786558 SRH786558 TBD786558 TKZ786558 TUV786558 UER786558 UON786558 UYJ786558 VIF786558 VSB786558 WBX786558 WLT786558 WVP786558 H852094 JD852094 SZ852094 ACV852094 AMR852094 AWN852094 BGJ852094 BQF852094 CAB852094 CJX852094 CTT852094 DDP852094 DNL852094 DXH852094 EHD852094 EQZ852094 FAV852094 FKR852094 FUN852094 GEJ852094 GOF852094 GYB852094 HHX852094 HRT852094 IBP852094 ILL852094 IVH852094 JFD852094 JOZ852094 JYV852094 KIR852094 KSN852094 LCJ852094 LMF852094 LWB852094 MFX852094 MPT852094 MZP852094 NJL852094 NTH852094 ODD852094 OMZ852094 OWV852094 PGR852094 PQN852094 QAJ852094 QKF852094 QUB852094 RDX852094 RNT852094 RXP852094 SHL852094 SRH852094 TBD852094 TKZ852094 TUV852094 UER852094 UON852094 UYJ852094 VIF852094 VSB852094 WBX852094 WLT852094 WVP852094 H917630 JD917630 SZ917630 ACV917630 AMR917630 AWN917630 BGJ917630 BQF917630 CAB917630 CJX917630 CTT917630 DDP917630 DNL917630 DXH917630 EHD917630 EQZ917630 FAV917630 FKR917630 FUN917630 GEJ917630 GOF917630 GYB917630 HHX917630 HRT917630 IBP917630 ILL917630 IVH917630 JFD917630 JOZ917630 JYV917630 KIR917630 KSN917630 LCJ917630 LMF917630 LWB917630 MFX917630 MPT917630 MZP917630 NJL917630 NTH917630 ODD917630 OMZ917630 OWV917630 PGR917630 PQN917630 QAJ917630 QKF917630 QUB917630 RDX917630 RNT917630 RXP917630 SHL917630 SRH917630 TBD917630 TKZ917630 TUV917630 UER917630 UON917630 UYJ917630 VIF917630 VSB917630 WBX917630 WLT917630 WVP917630 H983166 JD983166 SZ983166 ACV983166 AMR983166 AWN983166 BGJ983166 BQF983166 CAB983166 CJX983166 CTT983166 DDP983166 DNL983166 DXH983166 EHD983166 EQZ983166 FAV983166 FKR983166 FUN983166 GEJ983166 GOF983166 GYB983166 HHX983166 HRT983166 IBP983166 ILL983166 IVH983166 JFD983166 JOZ983166 JYV983166 KIR983166 KSN983166 LCJ983166 LMF983166 LWB983166 MFX983166 MPT983166 MZP983166 NJL983166 NTH983166 ODD983166 OMZ983166 OWV983166 PGR983166 PQN983166 QAJ983166 QKF983166 QUB983166 RDX983166 RNT983166 RXP983166 SHL983166 SRH983166 TBD983166 TKZ983166 TUV983166 UER983166 UON983166 UYJ983166 VIF983166 VSB983166 WBX983166 WLT983166 WVP983166 H128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H65664 JD65664 SZ65664 ACV65664 AMR65664 AWN65664 BGJ65664 BQF65664 CAB65664 CJX65664 CTT65664 DDP65664 DNL65664 DXH65664 EHD65664 EQZ65664 FAV65664 FKR65664 FUN65664 GEJ65664 GOF65664 GYB65664 HHX65664 HRT65664 IBP65664 ILL65664 IVH65664 JFD65664 JOZ65664 JYV65664 KIR65664 KSN65664 LCJ65664 LMF65664 LWB65664 MFX65664 MPT65664 MZP65664 NJL65664 NTH65664 ODD65664 OMZ65664 OWV65664 PGR65664 PQN65664 QAJ65664 QKF65664 QUB65664 RDX65664 RNT65664 RXP65664 SHL65664 SRH65664 TBD65664 TKZ65664 TUV65664 UER65664 UON65664 UYJ65664 VIF65664 VSB65664 WBX65664 WLT65664 WVP65664 H131200 JD131200 SZ131200 ACV131200 AMR131200 AWN131200 BGJ131200 BQF131200 CAB131200 CJX131200 CTT131200 DDP131200 DNL131200 DXH131200 EHD131200 EQZ131200 FAV131200 FKR131200 FUN131200 GEJ131200 GOF131200 GYB131200 HHX131200 HRT131200 IBP131200 ILL131200 IVH131200 JFD131200 JOZ131200 JYV131200 KIR131200 KSN131200 LCJ131200 LMF131200 LWB131200 MFX131200 MPT131200 MZP131200 NJL131200 NTH131200 ODD131200 OMZ131200 OWV131200 PGR131200 PQN131200 QAJ131200 QKF131200 QUB131200 RDX131200 RNT131200 RXP131200 SHL131200 SRH131200 TBD131200 TKZ131200 TUV131200 UER131200 UON131200 UYJ131200 VIF131200 VSB131200 WBX131200 WLT131200 WVP131200 H196736 JD196736 SZ196736 ACV196736 AMR196736 AWN196736 BGJ196736 BQF196736 CAB196736 CJX196736 CTT196736 DDP196736 DNL196736 DXH196736 EHD196736 EQZ196736 FAV196736 FKR196736 FUN196736 GEJ196736 GOF196736 GYB196736 HHX196736 HRT196736 IBP196736 ILL196736 IVH196736 JFD196736 JOZ196736 JYV196736 KIR196736 KSN196736 LCJ196736 LMF196736 LWB196736 MFX196736 MPT196736 MZP196736 NJL196736 NTH196736 ODD196736 OMZ196736 OWV196736 PGR196736 PQN196736 QAJ196736 QKF196736 QUB196736 RDX196736 RNT196736 RXP196736 SHL196736 SRH196736 TBD196736 TKZ196736 TUV196736 UER196736 UON196736 UYJ196736 VIF196736 VSB196736 WBX196736 WLT196736 WVP196736 H262272 JD262272 SZ262272 ACV262272 AMR262272 AWN262272 BGJ262272 BQF262272 CAB262272 CJX262272 CTT262272 DDP262272 DNL262272 DXH262272 EHD262272 EQZ262272 FAV262272 FKR262272 FUN262272 GEJ262272 GOF262272 GYB262272 HHX262272 HRT262272 IBP262272 ILL262272 IVH262272 JFD262272 JOZ262272 JYV262272 KIR262272 KSN262272 LCJ262272 LMF262272 LWB262272 MFX262272 MPT262272 MZP262272 NJL262272 NTH262272 ODD262272 OMZ262272 OWV262272 PGR262272 PQN262272 QAJ262272 QKF262272 QUB262272 RDX262272 RNT262272 RXP262272 SHL262272 SRH262272 TBD262272 TKZ262272 TUV262272 UER262272 UON262272 UYJ262272 VIF262272 VSB262272 WBX262272 WLT262272 WVP262272 H327808 JD327808 SZ327808 ACV327808 AMR327808 AWN327808 BGJ327808 BQF327808 CAB327808 CJX327808 CTT327808 DDP327808 DNL327808 DXH327808 EHD327808 EQZ327808 FAV327808 FKR327808 FUN327808 GEJ327808 GOF327808 GYB327808 HHX327808 HRT327808 IBP327808 ILL327808 IVH327808 JFD327808 JOZ327808 JYV327808 KIR327808 KSN327808 LCJ327808 LMF327808 LWB327808 MFX327808 MPT327808 MZP327808 NJL327808 NTH327808 ODD327808 OMZ327808 OWV327808 PGR327808 PQN327808 QAJ327808 QKF327808 QUB327808 RDX327808 RNT327808 RXP327808 SHL327808 SRH327808 TBD327808 TKZ327808 TUV327808 UER327808 UON327808 UYJ327808 VIF327808 VSB327808 WBX327808 WLT327808 WVP327808 H393344 JD393344 SZ393344 ACV393344 AMR393344 AWN393344 BGJ393344 BQF393344 CAB393344 CJX393344 CTT393344 DDP393344 DNL393344 DXH393344 EHD393344 EQZ393344 FAV393344 FKR393344 FUN393344 GEJ393344 GOF393344 GYB393344 HHX393344 HRT393344 IBP393344 ILL393344 IVH393344 JFD393344 JOZ393344 JYV393344 KIR393344 KSN393344 LCJ393344 LMF393344 LWB393344 MFX393344 MPT393344 MZP393344 NJL393344 NTH393344 ODD393344 OMZ393344 OWV393344 PGR393344 PQN393344 QAJ393344 QKF393344 QUB393344 RDX393344 RNT393344 RXP393344 SHL393344 SRH393344 TBD393344 TKZ393344 TUV393344 UER393344 UON393344 UYJ393344 VIF393344 VSB393344 WBX393344 WLT393344 WVP393344 H458880 JD458880 SZ458880 ACV458880 AMR458880 AWN458880 BGJ458880 BQF458880 CAB458880 CJX458880 CTT458880 DDP458880 DNL458880 DXH458880 EHD458880 EQZ458880 FAV458880 FKR458880 FUN458880 GEJ458880 GOF458880 GYB458880 HHX458880 HRT458880 IBP458880 ILL458880 IVH458880 JFD458880 JOZ458880 JYV458880 KIR458880 KSN458880 LCJ458880 LMF458880 LWB458880 MFX458880 MPT458880 MZP458880 NJL458880 NTH458880 ODD458880 OMZ458880 OWV458880 PGR458880 PQN458880 QAJ458880 QKF458880 QUB458880 RDX458880 RNT458880 RXP458880 SHL458880 SRH458880 TBD458880 TKZ458880 TUV458880 UER458880 UON458880 UYJ458880 VIF458880 VSB458880 WBX458880 WLT458880 WVP458880 H524416 JD524416 SZ524416 ACV524416 AMR524416 AWN524416 BGJ524416 BQF524416 CAB524416 CJX524416 CTT524416 DDP524416 DNL524416 DXH524416 EHD524416 EQZ524416 FAV524416 FKR524416 FUN524416 GEJ524416 GOF524416 GYB524416 HHX524416 HRT524416 IBP524416 ILL524416 IVH524416 JFD524416 JOZ524416 JYV524416 KIR524416 KSN524416 LCJ524416 LMF524416 LWB524416 MFX524416 MPT524416 MZP524416 NJL524416 NTH524416 ODD524416 OMZ524416 OWV524416 PGR524416 PQN524416 QAJ524416 QKF524416 QUB524416 RDX524416 RNT524416 RXP524416 SHL524416 SRH524416 TBD524416 TKZ524416 TUV524416 UER524416 UON524416 UYJ524416 VIF524416 VSB524416 WBX524416 WLT524416 WVP524416 H589952 JD589952 SZ589952 ACV589952 AMR589952 AWN589952 BGJ589952 BQF589952 CAB589952 CJX589952 CTT589952 DDP589952 DNL589952 DXH589952 EHD589952 EQZ589952 FAV589952 FKR589952 FUN589952 GEJ589952 GOF589952 GYB589952 HHX589952 HRT589952 IBP589952 ILL589952 IVH589952 JFD589952 JOZ589952 JYV589952 KIR589952 KSN589952 LCJ589952 LMF589952 LWB589952 MFX589952 MPT589952 MZP589952 NJL589952 NTH589952 ODD589952 OMZ589952 OWV589952 PGR589952 PQN589952 QAJ589952 QKF589952 QUB589952 RDX589952 RNT589952 RXP589952 SHL589952 SRH589952 TBD589952 TKZ589952 TUV589952 UER589952 UON589952 UYJ589952 VIF589952 VSB589952 WBX589952 WLT589952 WVP589952 H655488 JD655488 SZ655488 ACV655488 AMR655488 AWN655488 BGJ655488 BQF655488 CAB655488 CJX655488 CTT655488 DDP655488 DNL655488 DXH655488 EHD655488 EQZ655488 FAV655488 FKR655488 FUN655488 GEJ655488 GOF655488 GYB655488 HHX655488 HRT655488 IBP655488 ILL655488 IVH655488 JFD655488 JOZ655488 JYV655488 KIR655488 KSN655488 LCJ655488 LMF655488 LWB655488 MFX655488 MPT655488 MZP655488 NJL655488 NTH655488 ODD655488 OMZ655488 OWV655488 PGR655488 PQN655488 QAJ655488 QKF655488 QUB655488 RDX655488 RNT655488 RXP655488 SHL655488 SRH655488 TBD655488 TKZ655488 TUV655488 UER655488 UON655488 UYJ655488 VIF655488 VSB655488 WBX655488 WLT655488 WVP655488 H721024 JD721024 SZ721024 ACV721024 AMR721024 AWN721024 BGJ721024 BQF721024 CAB721024 CJX721024 CTT721024 DDP721024 DNL721024 DXH721024 EHD721024 EQZ721024 FAV721024 FKR721024 FUN721024 GEJ721024 GOF721024 GYB721024 HHX721024 HRT721024 IBP721024 ILL721024 IVH721024 JFD721024 JOZ721024 JYV721024 KIR721024 KSN721024 LCJ721024 LMF721024 LWB721024 MFX721024 MPT721024 MZP721024 NJL721024 NTH721024 ODD721024 OMZ721024 OWV721024 PGR721024 PQN721024 QAJ721024 QKF721024 QUB721024 RDX721024 RNT721024 RXP721024 SHL721024 SRH721024 TBD721024 TKZ721024 TUV721024 UER721024 UON721024 UYJ721024 VIF721024 VSB721024 WBX721024 WLT721024 WVP721024 H786560 JD786560 SZ786560 ACV786560 AMR786560 AWN786560 BGJ786560 BQF786560 CAB786560 CJX786560 CTT786560 DDP786560 DNL786560 DXH786560 EHD786560 EQZ786560 FAV786560 FKR786560 FUN786560 GEJ786560 GOF786560 GYB786560 HHX786560 HRT786560 IBP786560 ILL786560 IVH786560 JFD786560 JOZ786560 JYV786560 KIR786560 KSN786560 LCJ786560 LMF786560 LWB786560 MFX786560 MPT786560 MZP786560 NJL786560 NTH786560 ODD786560 OMZ786560 OWV786560 PGR786560 PQN786560 QAJ786560 QKF786560 QUB786560 RDX786560 RNT786560 RXP786560 SHL786560 SRH786560 TBD786560 TKZ786560 TUV786560 UER786560 UON786560 UYJ786560 VIF786560 VSB786560 WBX786560 WLT786560 WVP786560 H852096 JD852096 SZ852096 ACV852096 AMR852096 AWN852096 BGJ852096 BQF852096 CAB852096 CJX852096 CTT852096 DDP852096 DNL852096 DXH852096 EHD852096 EQZ852096 FAV852096 FKR852096 FUN852096 GEJ852096 GOF852096 GYB852096 HHX852096 HRT852096 IBP852096 ILL852096 IVH852096 JFD852096 JOZ852096 JYV852096 KIR852096 KSN852096 LCJ852096 LMF852096 LWB852096 MFX852096 MPT852096 MZP852096 NJL852096 NTH852096 ODD852096 OMZ852096 OWV852096 PGR852096 PQN852096 QAJ852096 QKF852096 QUB852096 RDX852096 RNT852096 RXP852096 SHL852096 SRH852096 TBD852096 TKZ852096 TUV852096 UER852096 UON852096 UYJ852096 VIF852096 VSB852096 WBX852096 WLT852096 WVP852096 H917632 JD917632 SZ917632 ACV917632 AMR917632 AWN917632 BGJ917632 BQF917632 CAB917632 CJX917632 CTT917632 DDP917632 DNL917632 DXH917632 EHD917632 EQZ917632 FAV917632 FKR917632 FUN917632 GEJ917632 GOF917632 GYB917632 HHX917632 HRT917632 IBP917632 ILL917632 IVH917632 JFD917632 JOZ917632 JYV917632 KIR917632 KSN917632 LCJ917632 LMF917632 LWB917632 MFX917632 MPT917632 MZP917632 NJL917632 NTH917632 ODD917632 OMZ917632 OWV917632 PGR917632 PQN917632 QAJ917632 QKF917632 QUB917632 RDX917632 RNT917632 RXP917632 SHL917632 SRH917632 TBD917632 TKZ917632 TUV917632 UER917632 UON917632 UYJ917632 VIF917632 VSB917632 WBX917632 WLT917632 WVP917632 H983168 JD983168 SZ983168 ACV983168 AMR983168 AWN983168 BGJ983168 BQF983168 CAB983168 CJX983168 CTT983168 DDP983168 DNL983168 DXH983168 EHD983168 EQZ983168 FAV983168 FKR983168 FUN983168 GEJ983168 GOF983168 GYB983168 HHX983168 HRT983168 IBP983168 ILL983168 IVH983168 JFD983168 JOZ983168 JYV983168 KIR983168 KSN983168 LCJ983168 LMF983168 LWB983168 MFX983168 MPT983168 MZP983168 NJL983168 NTH983168 ODD983168 OMZ983168 OWV983168 PGR983168 PQN983168 QAJ983168 QKF983168 QUB983168 RDX983168 RNT983168 RXP983168 SHL983168 SRH983168 TBD983168 TKZ983168 TUV983168 UER983168 UON983168 UYJ983168 VIF983168 VSB983168 WBX983168 WLT983168 WVP983168 H130 JD130 SZ130 ACV130 AMR130 AWN130 BGJ130 BQF130 CAB130 CJX130 CTT130 DDP130 DNL130 DXH130 EHD130 EQZ130 FAV130 FKR130 FUN130 GEJ130 GOF130 GYB130 HHX130 HRT130 IBP130 ILL130 IVH130 JFD130 JOZ130 JYV130 KIR130 KSN130 LCJ130 LMF130 LWB130 MFX130 MPT130 MZP130 NJL130 NTH130 ODD130 OMZ130 OWV130 PGR130 PQN130 QAJ130 QKF130 QUB130 RDX130 RNT130 RXP130 SHL130 SRH130 TBD130 TKZ130 TUV130 UER130 UON130 UYJ130 VIF130 VSB130 WBX130 WLT130 WVP130 H65666 JD65666 SZ65666 ACV65666 AMR65666 AWN65666 BGJ65666 BQF65666 CAB65666 CJX65666 CTT65666 DDP65666 DNL65666 DXH65666 EHD65666 EQZ65666 FAV65666 FKR65666 FUN65666 GEJ65666 GOF65666 GYB65666 HHX65666 HRT65666 IBP65666 ILL65666 IVH65666 JFD65666 JOZ65666 JYV65666 KIR65666 KSN65666 LCJ65666 LMF65666 LWB65666 MFX65666 MPT65666 MZP65666 NJL65666 NTH65666 ODD65666 OMZ65666 OWV65666 PGR65666 PQN65666 QAJ65666 QKF65666 QUB65666 RDX65666 RNT65666 RXP65666 SHL65666 SRH65666 TBD65666 TKZ65666 TUV65666 UER65666 UON65666 UYJ65666 VIF65666 VSB65666 WBX65666 WLT65666 WVP65666 H131202 JD131202 SZ131202 ACV131202 AMR131202 AWN131202 BGJ131202 BQF131202 CAB131202 CJX131202 CTT131202 DDP131202 DNL131202 DXH131202 EHD131202 EQZ131202 FAV131202 FKR131202 FUN131202 GEJ131202 GOF131202 GYB131202 HHX131202 HRT131202 IBP131202 ILL131202 IVH131202 JFD131202 JOZ131202 JYV131202 KIR131202 KSN131202 LCJ131202 LMF131202 LWB131202 MFX131202 MPT131202 MZP131202 NJL131202 NTH131202 ODD131202 OMZ131202 OWV131202 PGR131202 PQN131202 QAJ131202 QKF131202 QUB131202 RDX131202 RNT131202 RXP131202 SHL131202 SRH131202 TBD131202 TKZ131202 TUV131202 UER131202 UON131202 UYJ131202 VIF131202 VSB131202 WBX131202 WLT131202 WVP131202 H196738 JD196738 SZ196738 ACV196738 AMR196738 AWN196738 BGJ196738 BQF196738 CAB196738 CJX196738 CTT196738 DDP196738 DNL196738 DXH196738 EHD196738 EQZ196738 FAV196738 FKR196738 FUN196738 GEJ196738 GOF196738 GYB196738 HHX196738 HRT196738 IBP196738 ILL196738 IVH196738 JFD196738 JOZ196738 JYV196738 KIR196738 KSN196738 LCJ196738 LMF196738 LWB196738 MFX196738 MPT196738 MZP196738 NJL196738 NTH196738 ODD196738 OMZ196738 OWV196738 PGR196738 PQN196738 QAJ196738 QKF196738 QUB196738 RDX196738 RNT196738 RXP196738 SHL196738 SRH196738 TBD196738 TKZ196738 TUV196738 UER196738 UON196738 UYJ196738 VIF196738 VSB196738 WBX196738 WLT196738 WVP196738 H262274 JD262274 SZ262274 ACV262274 AMR262274 AWN262274 BGJ262274 BQF262274 CAB262274 CJX262274 CTT262274 DDP262274 DNL262274 DXH262274 EHD262274 EQZ262274 FAV262274 FKR262274 FUN262274 GEJ262274 GOF262274 GYB262274 HHX262274 HRT262274 IBP262274 ILL262274 IVH262274 JFD262274 JOZ262274 JYV262274 KIR262274 KSN262274 LCJ262274 LMF262274 LWB262274 MFX262274 MPT262274 MZP262274 NJL262274 NTH262274 ODD262274 OMZ262274 OWV262274 PGR262274 PQN262274 QAJ262274 QKF262274 QUB262274 RDX262274 RNT262274 RXP262274 SHL262274 SRH262274 TBD262274 TKZ262274 TUV262274 UER262274 UON262274 UYJ262274 VIF262274 VSB262274 WBX262274 WLT262274 WVP262274 H327810 JD327810 SZ327810 ACV327810 AMR327810 AWN327810 BGJ327810 BQF327810 CAB327810 CJX327810 CTT327810 DDP327810 DNL327810 DXH327810 EHD327810 EQZ327810 FAV327810 FKR327810 FUN327810 GEJ327810 GOF327810 GYB327810 HHX327810 HRT327810 IBP327810 ILL327810 IVH327810 JFD327810 JOZ327810 JYV327810 KIR327810 KSN327810 LCJ327810 LMF327810 LWB327810 MFX327810 MPT327810 MZP327810 NJL327810 NTH327810 ODD327810 OMZ327810 OWV327810 PGR327810 PQN327810 QAJ327810 QKF327810 QUB327810 RDX327810 RNT327810 RXP327810 SHL327810 SRH327810 TBD327810 TKZ327810 TUV327810 UER327810 UON327810 UYJ327810 VIF327810 VSB327810 WBX327810 WLT327810 WVP327810 H393346 JD393346 SZ393346 ACV393346 AMR393346 AWN393346 BGJ393346 BQF393346 CAB393346 CJX393346 CTT393346 DDP393346 DNL393346 DXH393346 EHD393346 EQZ393346 FAV393346 FKR393346 FUN393346 GEJ393346 GOF393346 GYB393346 HHX393346 HRT393346 IBP393346 ILL393346 IVH393346 JFD393346 JOZ393346 JYV393346 KIR393346 KSN393346 LCJ393346 LMF393346 LWB393346 MFX393346 MPT393346 MZP393346 NJL393346 NTH393346 ODD393346 OMZ393346 OWV393346 PGR393346 PQN393346 QAJ393346 QKF393346 QUB393346 RDX393346 RNT393346 RXP393346 SHL393346 SRH393346 TBD393346 TKZ393346 TUV393346 UER393346 UON393346 UYJ393346 VIF393346 VSB393346 WBX393346 WLT393346 WVP393346 H458882 JD458882 SZ458882 ACV458882 AMR458882 AWN458882 BGJ458882 BQF458882 CAB458882 CJX458882 CTT458882 DDP458882 DNL458882 DXH458882 EHD458882 EQZ458882 FAV458882 FKR458882 FUN458882 GEJ458882 GOF458882 GYB458882 HHX458882 HRT458882 IBP458882 ILL458882 IVH458882 JFD458882 JOZ458882 JYV458882 KIR458882 KSN458882 LCJ458882 LMF458882 LWB458882 MFX458882 MPT458882 MZP458882 NJL458882 NTH458882 ODD458882 OMZ458882 OWV458882 PGR458882 PQN458882 QAJ458882 QKF458882 QUB458882 RDX458882 RNT458882 RXP458882 SHL458882 SRH458882 TBD458882 TKZ458882 TUV458882 UER458882 UON458882 UYJ458882 VIF458882 VSB458882 WBX458882 WLT458882 WVP458882 H524418 JD524418 SZ524418 ACV524418 AMR524418 AWN524418 BGJ524418 BQF524418 CAB524418 CJX524418 CTT524418 DDP524418 DNL524418 DXH524418 EHD524418 EQZ524418 FAV524418 FKR524418 FUN524418 GEJ524418 GOF524418 GYB524418 HHX524418 HRT524418 IBP524418 ILL524418 IVH524418 JFD524418 JOZ524418 JYV524418 KIR524418 KSN524418 LCJ524418 LMF524418 LWB524418 MFX524418 MPT524418 MZP524418 NJL524418 NTH524418 ODD524418 OMZ524418 OWV524418 PGR524418 PQN524418 QAJ524418 QKF524418 QUB524418 RDX524418 RNT524418 RXP524418 SHL524418 SRH524418 TBD524418 TKZ524418 TUV524418 UER524418 UON524418 UYJ524418 VIF524418 VSB524418 WBX524418 WLT524418 WVP524418 H589954 JD589954 SZ589954 ACV589954 AMR589954 AWN589954 BGJ589954 BQF589954 CAB589954 CJX589954 CTT589954 DDP589954 DNL589954 DXH589954 EHD589954 EQZ589954 FAV589954 FKR589954 FUN589954 GEJ589954 GOF589954 GYB589954 HHX589954 HRT589954 IBP589954 ILL589954 IVH589954 JFD589954 JOZ589954 JYV589954 KIR589954 KSN589954 LCJ589954 LMF589954 LWB589954 MFX589954 MPT589954 MZP589954 NJL589954 NTH589954 ODD589954 OMZ589954 OWV589954 PGR589954 PQN589954 QAJ589954 QKF589954 QUB589954 RDX589954 RNT589954 RXP589954 SHL589954 SRH589954 TBD589954 TKZ589954 TUV589954 UER589954 UON589954 UYJ589954 VIF589954 VSB589954 WBX589954 WLT589954 WVP589954 H655490 JD655490 SZ655490 ACV655490 AMR655490 AWN655490 BGJ655490 BQF655490 CAB655490 CJX655490 CTT655490 DDP655490 DNL655490 DXH655490 EHD655490 EQZ655490 FAV655490 FKR655490 FUN655490 GEJ655490 GOF655490 GYB655490 HHX655490 HRT655490 IBP655490 ILL655490 IVH655490 JFD655490 JOZ655490 JYV655490 KIR655490 KSN655490 LCJ655490 LMF655490 LWB655490 MFX655490 MPT655490 MZP655490 NJL655490 NTH655490 ODD655490 OMZ655490 OWV655490 PGR655490 PQN655490 QAJ655490 QKF655490 QUB655490 RDX655490 RNT655490 RXP655490 SHL655490 SRH655490 TBD655490 TKZ655490 TUV655490 UER655490 UON655490 UYJ655490 VIF655490 VSB655490 WBX655490 WLT655490 WVP655490 H721026 JD721026 SZ721026 ACV721026 AMR721026 AWN721026 BGJ721026 BQF721026 CAB721026 CJX721026 CTT721026 DDP721026 DNL721026 DXH721026 EHD721026 EQZ721026 FAV721026 FKR721026 FUN721026 GEJ721026 GOF721026 GYB721026 HHX721026 HRT721026 IBP721026 ILL721026 IVH721026 JFD721026 JOZ721026 JYV721026 KIR721026 KSN721026 LCJ721026 LMF721026 LWB721026 MFX721026 MPT721026 MZP721026 NJL721026 NTH721026 ODD721026 OMZ721026 OWV721026 PGR721026 PQN721026 QAJ721026 QKF721026 QUB721026 RDX721026 RNT721026 RXP721026 SHL721026 SRH721026 TBD721026 TKZ721026 TUV721026 UER721026 UON721026 UYJ721026 VIF721026 VSB721026 WBX721026 WLT721026 WVP721026 H786562 JD786562 SZ786562 ACV786562 AMR786562 AWN786562 BGJ786562 BQF786562 CAB786562 CJX786562 CTT786562 DDP786562 DNL786562 DXH786562 EHD786562 EQZ786562 FAV786562 FKR786562 FUN786562 GEJ786562 GOF786562 GYB786562 HHX786562 HRT786562 IBP786562 ILL786562 IVH786562 JFD786562 JOZ786562 JYV786562 KIR786562 KSN786562 LCJ786562 LMF786562 LWB786562 MFX786562 MPT786562 MZP786562 NJL786562 NTH786562 ODD786562 OMZ786562 OWV786562 PGR786562 PQN786562 QAJ786562 QKF786562 QUB786562 RDX786562 RNT786562 RXP786562 SHL786562 SRH786562 TBD786562 TKZ786562 TUV786562 UER786562 UON786562 UYJ786562 VIF786562 VSB786562 WBX786562 WLT786562 WVP786562 H852098 JD852098 SZ852098 ACV852098 AMR852098 AWN852098 BGJ852098 BQF852098 CAB852098 CJX852098 CTT852098 DDP852098 DNL852098 DXH852098 EHD852098 EQZ852098 FAV852098 FKR852098 FUN852098 GEJ852098 GOF852098 GYB852098 HHX852098 HRT852098 IBP852098 ILL852098 IVH852098 JFD852098 JOZ852098 JYV852098 KIR852098 KSN852098 LCJ852098 LMF852098 LWB852098 MFX852098 MPT852098 MZP852098 NJL852098 NTH852098 ODD852098 OMZ852098 OWV852098 PGR852098 PQN852098 QAJ852098 QKF852098 QUB852098 RDX852098 RNT852098 RXP852098 SHL852098 SRH852098 TBD852098 TKZ852098 TUV852098 UER852098 UON852098 UYJ852098 VIF852098 VSB852098 WBX852098 WLT852098 WVP852098 H917634 JD917634 SZ917634 ACV917634 AMR917634 AWN917634 BGJ917634 BQF917634 CAB917634 CJX917634 CTT917634 DDP917634 DNL917634 DXH917634 EHD917634 EQZ917634 FAV917634 FKR917634 FUN917634 GEJ917634 GOF917634 GYB917634 HHX917634 HRT917634 IBP917634 ILL917634 IVH917634 JFD917634 JOZ917634 JYV917634 KIR917634 KSN917634 LCJ917634 LMF917634 LWB917634 MFX917634 MPT917634 MZP917634 NJL917634 NTH917634 ODD917634 OMZ917634 OWV917634 PGR917634 PQN917634 QAJ917634 QKF917634 QUB917634 RDX917634 RNT917634 RXP917634 SHL917634 SRH917634 TBD917634 TKZ917634 TUV917634 UER917634 UON917634 UYJ917634 VIF917634 VSB917634 WBX917634 WLT917634 WVP917634 H983170 JD983170 SZ983170 ACV983170 AMR983170 AWN983170 BGJ983170 BQF983170 CAB983170 CJX983170 CTT983170 DDP983170 DNL983170 DXH983170 EHD983170 EQZ983170 FAV983170 FKR983170 FUN983170 GEJ983170 GOF983170 GYB983170 HHX983170 HRT983170 IBP983170 ILL983170 IVH983170 JFD983170 JOZ983170 JYV983170 KIR983170 KSN983170 LCJ983170 LMF983170 LWB983170 MFX983170 MPT983170 MZP983170 NJL983170 NTH983170 ODD983170 OMZ983170 OWV983170 PGR983170 PQN983170 QAJ983170 QKF983170 QUB983170 RDX983170 RNT983170 RXP983170 SHL983170 SRH983170 TBD983170 TKZ983170 TUV983170 UER983170 UON983170 UYJ983170 VIF983170 VSB983170 WBX983170 WLT983170 WVP983170 D128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D65664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D131200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D196736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D262272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D327808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D393344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D458880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D524416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D589952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D655488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D721024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D786560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D852096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D917632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D983168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L128 JH128 TD128 ACZ128 AMV128 AWR128 BGN128 BQJ128 CAF128 CKB128 CTX128 DDT128 DNP128 DXL128 EHH128 ERD128 FAZ128 FKV128 FUR128 GEN128 GOJ128 GYF128 HIB128 HRX128 IBT128 ILP128 IVL128 JFH128 JPD128 JYZ128 KIV128 KSR128 LCN128 LMJ128 LWF128 MGB128 MPX128 MZT128 NJP128 NTL128 ODH128 OND128 OWZ128 PGV128 PQR128 QAN128 QKJ128 QUF128 REB128 RNX128 RXT128 SHP128 SRL128 TBH128 TLD128 TUZ128 UEV128 UOR128 UYN128 VIJ128 VSF128 WCB128 WLX128 WVT128 L65664 JH65664 TD65664 ACZ65664 AMV65664 AWR65664 BGN65664 BQJ65664 CAF65664 CKB65664 CTX65664 DDT65664 DNP65664 DXL65664 EHH65664 ERD65664 FAZ65664 FKV65664 FUR65664 GEN65664 GOJ65664 GYF65664 HIB65664 HRX65664 IBT65664 ILP65664 IVL65664 JFH65664 JPD65664 JYZ65664 KIV65664 KSR65664 LCN65664 LMJ65664 LWF65664 MGB65664 MPX65664 MZT65664 NJP65664 NTL65664 ODH65664 OND65664 OWZ65664 PGV65664 PQR65664 QAN65664 QKJ65664 QUF65664 REB65664 RNX65664 RXT65664 SHP65664 SRL65664 TBH65664 TLD65664 TUZ65664 UEV65664 UOR65664 UYN65664 VIJ65664 VSF65664 WCB65664 WLX65664 WVT65664 L131200 JH131200 TD131200 ACZ131200 AMV131200 AWR131200 BGN131200 BQJ131200 CAF131200 CKB131200 CTX131200 DDT131200 DNP131200 DXL131200 EHH131200 ERD131200 FAZ131200 FKV131200 FUR131200 GEN131200 GOJ131200 GYF131200 HIB131200 HRX131200 IBT131200 ILP131200 IVL131200 JFH131200 JPD131200 JYZ131200 KIV131200 KSR131200 LCN131200 LMJ131200 LWF131200 MGB131200 MPX131200 MZT131200 NJP131200 NTL131200 ODH131200 OND131200 OWZ131200 PGV131200 PQR131200 QAN131200 QKJ131200 QUF131200 REB131200 RNX131200 RXT131200 SHP131200 SRL131200 TBH131200 TLD131200 TUZ131200 UEV131200 UOR131200 UYN131200 VIJ131200 VSF131200 WCB131200 WLX131200 WVT131200 L196736 JH196736 TD196736 ACZ196736 AMV196736 AWR196736 BGN196736 BQJ196736 CAF196736 CKB196736 CTX196736 DDT196736 DNP196736 DXL196736 EHH196736 ERD196736 FAZ196736 FKV196736 FUR196736 GEN196736 GOJ196736 GYF196736 HIB196736 HRX196736 IBT196736 ILP196736 IVL196736 JFH196736 JPD196736 JYZ196736 KIV196736 KSR196736 LCN196736 LMJ196736 LWF196736 MGB196736 MPX196736 MZT196736 NJP196736 NTL196736 ODH196736 OND196736 OWZ196736 PGV196736 PQR196736 QAN196736 QKJ196736 QUF196736 REB196736 RNX196736 RXT196736 SHP196736 SRL196736 TBH196736 TLD196736 TUZ196736 UEV196736 UOR196736 UYN196736 VIJ196736 VSF196736 WCB196736 WLX196736 WVT196736 L262272 JH262272 TD262272 ACZ262272 AMV262272 AWR262272 BGN262272 BQJ262272 CAF262272 CKB262272 CTX262272 DDT262272 DNP262272 DXL262272 EHH262272 ERD262272 FAZ262272 FKV262272 FUR262272 GEN262272 GOJ262272 GYF262272 HIB262272 HRX262272 IBT262272 ILP262272 IVL262272 JFH262272 JPD262272 JYZ262272 KIV262272 KSR262272 LCN262272 LMJ262272 LWF262272 MGB262272 MPX262272 MZT262272 NJP262272 NTL262272 ODH262272 OND262272 OWZ262272 PGV262272 PQR262272 QAN262272 QKJ262272 QUF262272 REB262272 RNX262272 RXT262272 SHP262272 SRL262272 TBH262272 TLD262272 TUZ262272 UEV262272 UOR262272 UYN262272 VIJ262272 VSF262272 WCB262272 WLX262272 WVT262272 L327808 JH327808 TD327808 ACZ327808 AMV327808 AWR327808 BGN327808 BQJ327808 CAF327808 CKB327808 CTX327808 DDT327808 DNP327808 DXL327808 EHH327808 ERD327808 FAZ327808 FKV327808 FUR327808 GEN327808 GOJ327808 GYF327808 HIB327808 HRX327808 IBT327808 ILP327808 IVL327808 JFH327808 JPD327808 JYZ327808 KIV327808 KSR327808 LCN327808 LMJ327808 LWF327808 MGB327808 MPX327808 MZT327808 NJP327808 NTL327808 ODH327808 OND327808 OWZ327808 PGV327808 PQR327808 QAN327808 QKJ327808 QUF327808 REB327808 RNX327808 RXT327808 SHP327808 SRL327808 TBH327808 TLD327808 TUZ327808 UEV327808 UOR327808 UYN327808 VIJ327808 VSF327808 WCB327808 WLX327808 WVT327808 L393344 JH393344 TD393344 ACZ393344 AMV393344 AWR393344 BGN393344 BQJ393344 CAF393344 CKB393344 CTX393344 DDT393344 DNP393344 DXL393344 EHH393344 ERD393344 FAZ393344 FKV393344 FUR393344 GEN393344 GOJ393344 GYF393344 HIB393344 HRX393344 IBT393344 ILP393344 IVL393344 JFH393344 JPD393344 JYZ393344 KIV393344 KSR393344 LCN393344 LMJ393344 LWF393344 MGB393344 MPX393344 MZT393344 NJP393344 NTL393344 ODH393344 OND393344 OWZ393344 PGV393344 PQR393344 QAN393344 QKJ393344 QUF393344 REB393344 RNX393344 RXT393344 SHP393344 SRL393344 TBH393344 TLD393344 TUZ393344 UEV393344 UOR393344 UYN393344 VIJ393344 VSF393344 WCB393344 WLX393344 WVT393344 L458880 JH458880 TD458880 ACZ458880 AMV458880 AWR458880 BGN458880 BQJ458880 CAF458880 CKB458880 CTX458880 DDT458880 DNP458880 DXL458880 EHH458880 ERD458880 FAZ458880 FKV458880 FUR458880 GEN458880 GOJ458880 GYF458880 HIB458880 HRX458880 IBT458880 ILP458880 IVL458880 JFH458880 JPD458880 JYZ458880 KIV458880 KSR458880 LCN458880 LMJ458880 LWF458880 MGB458880 MPX458880 MZT458880 NJP458880 NTL458880 ODH458880 OND458880 OWZ458880 PGV458880 PQR458880 QAN458880 QKJ458880 QUF458880 REB458880 RNX458880 RXT458880 SHP458880 SRL458880 TBH458880 TLD458880 TUZ458880 UEV458880 UOR458880 UYN458880 VIJ458880 VSF458880 WCB458880 WLX458880 WVT458880 L524416 JH524416 TD524416 ACZ524416 AMV524416 AWR524416 BGN524416 BQJ524416 CAF524416 CKB524416 CTX524416 DDT524416 DNP524416 DXL524416 EHH524416 ERD524416 FAZ524416 FKV524416 FUR524416 GEN524416 GOJ524416 GYF524416 HIB524416 HRX524416 IBT524416 ILP524416 IVL524416 JFH524416 JPD524416 JYZ524416 KIV524416 KSR524416 LCN524416 LMJ524416 LWF524416 MGB524416 MPX524416 MZT524416 NJP524416 NTL524416 ODH524416 OND524416 OWZ524416 PGV524416 PQR524416 QAN524416 QKJ524416 QUF524416 REB524416 RNX524416 RXT524416 SHP524416 SRL524416 TBH524416 TLD524416 TUZ524416 UEV524416 UOR524416 UYN524416 VIJ524416 VSF524416 WCB524416 WLX524416 WVT524416 L589952 JH589952 TD589952 ACZ589952 AMV589952 AWR589952 BGN589952 BQJ589952 CAF589952 CKB589952 CTX589952 DDT589952 DNP589952 DXL589952 EHH589952 ERD589952 FAZ589952 FKV589952 FUR589952 GEN589952 GOJ589952 GYF589952 HIB589952 HRX589952 IBT589952 ILP589952 IVL589952 JFH589952 JPD589952 JYZ589952 KIV589952 KSR589952 LCN589952 LMJ589952 LWF589952 MGB589952 MPX589952 MZT589952 NJP589952 NTL589952 ODH589952 OND589952 OWZ589952 PGV589952 PQR589952 QAN589952 QKJ589952 QUF589952 REB589952 RNX589952 RXT589952 SHP589952 SRL589952 TBH589952 TLD589952 TUZ589952 UEV589952 UOR589952 UYN589952 VIJ589952 VSF589952 WCB589952 WLX589952 WVT589952 L655488 JH655488 TD655488 ACZ655488 AMV655488 AWR655488 BGN655488 BQJ655488 CAF655488 CKB655488 CTX655488 DDT655488 DNP655488 DXL655488 EHH655488 ERD655488 FAZ655488 FKV655488 FUR655488 GEN655488 GOJ655488 GYF655488 HIB655488 HRX655488 IBT655488 ILP655488 IVL655488 JFH655488 JPD655488 JYZ655488 KIV655488 KSR655488 LCN655488 LMJ655488 LWF655488 MGB655488 MPX655488 MZT655488 NJP655488 NTL655488 ODH655488 OND655488 OWZ655488 PGV655488 PQR655488 QAN655488 QKJ655488 QUF655488 REB655488 RNX655488 RXT655488 SHP655488 SRL655488 TBH655488 TLD655488 TUZ655488 UEV655488 UOR655488 UYN655488 VIJ655488 VSF655488 WCB655488 WLX655488 WVT655488 L721024 JH721024 TD721024 ACZ721024 AMV721024 AWR721024 BGN721024 BQJ721024 CAF721024 CKB721024 CTX721024 DDT721024 DNP721024 DXL721024 EHH721024 ERD721024 FAZ721024 FKV721024 FUR721024 GEN721024 GOJ721024 GYF721024 HIB721024 HRX721024 IBT721024 ILP721024 IVL721024 JFH721024 JPD721024 JYZ721024 KIV721024 KSR721024 LCN721024 LMJ721024 LWF721024 MGB721024 MPX721024 MZT721024 NJP721024 NTL721024 ODH721024 OND721024 OWZ721024 PGV721024 PQR721024 QAN721024 QKJ721024 QUF721024 REB721024 RNX721024 RXT721024 SHP721024 SRL721024 TBH721024 TLD721024 TUZ721024 UEV721024 UOR721024 UYN721024 VIJ721024 VSF721024 WCB721024 WLX721024 WVT721024 L786560 JH786560 TD786560 ACZ786560 AMV786560 AWR786560 BGN786560 BQJ786560 CAF786560 CKB786560 CTX786560 DDT786560 DNP786560 DXL786560 EHH786560 ERD786560 FAZ786560 FKV786560 FUR786560 GEN786560 GOJ786560 GYF786560 HIB786560 HRX786560 IBT786560 ILP786560 IVL786560 JFH786560 JPD786560 JYZ786560 KIV786560 KSR786560 LCN786560 LMJ786560 LWF786560 MGB786560 MPX786560 MZT786560 NJP786560 NTL786560 ODH786560 OND786560 OWZ786560 PGV786560 PQR786560 QAN786560 QKJ786560 QUF786560 REB786560 RNX786560 RXT786560 SHP786560 SRL786560 TBH786560 TLD786560 TUZ786560 UEV786560 UOR786560 UYN786560 VIJ786560 VSF786560 WCB786560 WLX786560 WVT786560 L852096 JH852096 TD852096 ACZ852096 AMV852096 AWR852096 BGN852096 BQJ852096 CAF852096 CKB852096 CTX852096 DDT852096 DNP852096 DXL852096 EHH852096 ERD852096 FAZ852096 FKV852096 FUR852096 GEN852096 GOJ852096 GYF852096 HIB852096 HRX852096 IBT852096 ILP852096 IVL852096 JFH852096 JPD852096 JYZ852096 KIV852096 KSR852096 LCN852096 LMJ852096 LWF852096 MGB852096 MPX852096 MZT852096 NJP852096 NTL852096 ODH852096 OND852096 OWZ852096 PGV852096 PQR852096 QAN852096 QKJ852096 QUF852096 REB852096 RNX852096 RXT852096 SHP852096 SRL852096 TBH852096 TLD852096 TUZ852096 UEV852096 UOR852096 UYN852096 VIJ852096 VSF852096 WCB852096 WLX852096 WVT852096 L917632 JH917632 TD917632 ACZ917632 AMV917632 AWR917632 BGN917632 BQJ917632 CAF917632 CKB917632 CTX917632 DDT917632 DNP917632 DXL917632 EHH917632 ERD917632 FAZ917632 FKV917632 FUR917632 GEN917632 GOJ917632 GYF917632 HIB917632 HRX917632 IBT917632 ILP917632 IVL917632 JFH917632 JPD917632 JYZ917632 KIV917632 KSR917632 LCN917632 LMJ917632 LWF917632 MGB917632 MPX917632 MZT917632 NJP917632 NTL917632 ODH917632 OND917632 OWZ917632 PGV917632 PQR917632 QAN917632 QKJ917632 QUF917632 REB917632 RNX917632 RXT917632 SHP917632 SRL917632 TBH917632 TLD917632 TUZ917632 UEV917632 UOR917632 UYN917632 VIJ917632 VSF917632 WCB917632 WLX917632 WVT917632 L983168 JH983168 TD983168 ACZ983168 AMV983168 AWR983168 BGN983168 BQJ983168 CAF983168 CKB983168 CTX983168 DDT983168 DNP983168 DXL983168 EHH983168 ERD983168 FAZ983168 FKV983168 FUR983168 GEN983168 GOJ983168 GYF983168 HIB983168 HRX983168 IBT983168 ILP983168 IVL983168 JFH983168 JPD983168 JYZ983168 KIV983168 KSR983168 LCN983168 LMJ983168 LWF983168 MGB983168 MPX983168 MZT983168 NJP983168 NTL983168 ODH983168 OND983168 OWZ983168 PGV983168 PQR983168 QAN983168 QKJ983168 QUF983168 REB983168 RNX983168 RXT983168 SHP983168 SRL983168 TBH983168 TLD983168 TUZ983168 UEV983168 UOR983168 UYN983168 VIJ983168 VSF983168 WCB983168 WLX983168 WVT983168 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N65658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N131194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N196730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N262266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N327802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N393338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N458874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N524410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N589946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N655482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N721018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N786554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N852090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N917626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N983162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V122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V65658 JR65658 TN65658 ADJ65658 ANF65658 AXB65658 BGX65658 BQT65658 CAP65658 CKL65658 CUH65658 DED65658 DNZ65658 DXV65658 EHR65658 ERN65658 FBJ65658 FLF65658 FVB65658 GEX65658 GOT65658 GYP65658 HIL65658 HSH65658 ICD65658 ILZ65658 IVV65658 JFR65658 JPN65658 JZJ65658 KJF65658 KTB65658 LCX65658 LMT65658 LWP65658 MGL65658 MQH65658 NAD65658 NJZ65658 NTV65658 ODR65658 ONN65658 OXJ65658 PHF65658 PRB65658 QAX65658 QKT65658 QUP65658 REL65658 ROH65658 RYD65658 SHZ65658 SRV65658 TBR65658 TLN65658 TVJ65658 UFF65658 UPB65658 UYX65658 VIT65658 VSP65658 WCL65658 WMH65658 WWD65658 V131194 JR131194 TN131194 ADJ131194 ANF131194 AXB131194 BGX131194 BQT131194 CAP131194 CKL131194 CUH131194 DED131194 DNZ131194 DXV131194 EHR131194 ERN131194 FBJ131194 FLF131194 FVB131194 GEX131194 GOT131194 GYP131194 HIL131194 HSH131194 ICD131194 ILZ131194 IVV131194 JFR131194 JPN131194 JZJ131194 KJF131194 KTB131194 LCX131194 LMT131194 LWP131194 MGL131194 MQH131194 NAD131194 NJZ131194 NTV131194 ODR131194 ONN131194 OXJ131194 PHF131194 PRB131194 QAX131194 QKT131194 QUP131194 REL131194 ROH131194 RYD131194 SHZ131194 SRV131194 TBR131194 TLN131194 TVJ131194 UFF131194 UPB131194 UYX131194 VIT131194 VSP131194 WCL131194 WMH131194 WWD131194 V196730 JR196730 TN196730 ADJ196730 ANF196730 AXB196730 BGX196730 BQT196730 CAP196730 CKL196730 CUH196730 DED196730 DNZ196730 DXV196730 EHR196730 ERN196730 FBJ196730 FLF196730 FVB196730 GEX196730 GOT196730 GYP196730 HIL196730 HSH196730 ICD196730 ILZ196730 IVV196730 JFR196730 JPN196730 JZJ196730 KJF196730 KTB196730 LCX196730 LMT196730 LWP196730 MGL196730 MQH196730 NAD196730 NJZ196730 NTV196730 ODR196730 ONN196730 OXJ196730 PHF196730 PRB196730 QAX196730 QKT196730 QUP196730 REL196730 ROH196730 RYD196730 SHZ196730 SRV196730 TBR196730 TLN196730 TVJ196730 UFF196730 UPB196730 UYX196730 VIT196730 VSP196730 WCL196730 WMH196730 WWD196730 V262266 JR262266 TN262266 ADJ262266 ANF262266 AXB262266 BGX262266 BQT262266 CAP262266 CKL262266 CUH262266 DED262266 DNZ262266 DXV262266 EHR262266 ERN262266 FBJ262266 FLF262266 FVB262266 GEX262266 GOT262266 GYP262266 HIL262266 HSH262266 ICD262266 ILZ262266 IVV262266 JFR262266 JPN262266 JZJ262266 KJF262266 KTB262266 LCX262266 LMT262266 LWP262266 MGL262266 MQH262266 NAD262266 NJZ262266 NTV262266 ODR262266 ONN262266 OXJ262266 PHF262266 PRB262266 QAX262266 QKT262266 QUP262266 REL262266 ROH262266 RYD262266 SHZ262266 SRV262266 TBR262266 TLN262266 TVJ262266 UFF262266 UPB262266 UYX262266 VIT262266 VSP262266 WCL262266 WMH262266 WWD262266 V327802 JR327802 TN327802 ADJ327802 ANF327802 AXB327802 BGX327802 BQT327802 CAP327802 CKL327802 CUH327802 DED327802 DNZ327802 DXV327802 EHR327802 ERN327802 FBJ327802 FLF327802 FVB327802 GEX327802 GOT327802 GYP327802 HIL327802 HSH327802 ICD327802 ILZ327802 IVV327802 JFR327802 JPN327802 JZJ327802 KJF327802 KTB327802 LCX327802 LMT327802 LWP327802 MGL327802 MQH327802 NAD327802 NJZ327802 NTV327802 ODR327802 ONN327802 OXJ327802 PHF327802 PRB327802 QAX327802 QKT327802 QUP327802 REL327802 ROH327802 RYD327802 SHZ327802 SRV327802 TBR327802 TLN327802 TVJ327802 UFF327802 UPB327802 UYX327802 VIT327802 VSP327802 WCL327802 WMH327802 WWD327802 V393338 JR393338 TN393338 ADJ393338 ANF393338 AXB393338 BGX393338 BQT393338 CAP393338 CKL393338 CUH393338 DED393338 DNZ393338 DXV393338 EHR393338 ERN393338 FBJ393338 FLF393338 FVB393338 GEX393338 GOT393338 GYP393338 HIL393338 HSH393338 ICD393338 ILZ393338 IVV393338 JFR393338 JPN393338 JZJ393338 KJF393338 KTB393338 LCX393338 LMT393338 LWP393338 MGL393338 MQH393338 NAD393338 NJZ393338 NTV393338 ODR393338 ONN393338 OXJ393338 PHF393338 PRB393338 QAX393338 QKT393338 QUP393338 REL393338 ROH393338 RYD393338 SHZ393338 SRV393338 TBR393338 TLN393338 TVJ393338 UFF393338 UPB393338 UYX393338 VIT393338 VSP393338 WCL393338 WMH393338 WWD393338 V458874 JR458874 TN458874 ADJ458874 ANF458874 AXB458874 BGX458874 BQT458874 CAP458874 CKL458874 CUH458874 DED458874 DNZ458874 DXV458874 EHR458874 ERN458874 FBJ458874 FLF458874 FVB458874 GEX458874 GOT458874 GYP458874 HIL458874 HSH458874 ICD458874 ILZ458874 IVV458874 JFR458874 JPN458874 JZJ458874 KJF458874 KTB458874 LCX458874 LMT458874 LWP458874 MGL458874 MQH458874 NAD458874 NJZ458874 NTV458874 ODR458874 ONN458874 OXJ458874 PHF458874 PRB458874 QAX458874 QKT458874 QUP458874 REL458874 ROH458874 RYD458874 SHZ458874 SRV458874 TBR458874 TLN458874 TVJ458874 UFF458874 UPB458874 UYX458874 VIT458874 VSP458874 WCL458874 WMH458874 WWD458874 V524410 JR524410 TN524410 ADJ524410 ANF524410 AXB524410 BGX524410 BQT524410 CAP524410 CKL524410 CUH524410 DED524410 DNZ524410 DXV524410 EHR524410 ERN524410 FBJ524410 FLF524410 FVB524410 GEX524410 GOT524410 GYP524410 HIL524410 HSH524410 ICD524410 ILZ524410 IVV524410 JFR524410 JPN524410 JZJ524410 KJF524410 KTB524410 LCX524410 LMT524410 LWP524410 MGL524410 MQH524410 NAD524410 NJZ524410 NTV524410 ODR524410 ONN524410 OXJ524410 PHF524410 PRB524410 QAX524410 QKT524410 QUP524410 REL524410 ROH524410 RYD524410 SHZ524410 SRV524410 TBR524410 TLN524410 TVJ524410 UFF524410 UPB524410 UYX524410 VIT524410 VSP524410 WCL524410 WMH524410 WWD524410 V589946 JR589946 TN589946 ADJ589946 ANF589946 AXB589946 BGX589946 BQT589946 CAP589946 CKL589946 CUH589946 DED589946 DNZ589946 DXV589946 EHR589946 ERN589946 FBJ589946 FLF589946 FVB589946 GEX589946 GOT589946 GYP589946 HIL589946 HSH589946 ICD589946 ILZ589946 IVV589946 JFR589946 JPN589946 JZJ589946 KJF589946 KTB589946 LCX589946 LMT589946 LWP589946 MGL589946 MQH589946 NAD589946 NJZ589946 NTV589946 ODR589946 ONN589946 OXJ589946 PHF589946 PRB589946 QAX589946 QKT589946 QUP589946 REL589946 ROH589946 RYD589946 SHZ589946 SRV589946 TBR589946 TLN589946 TVJ589946 UFF589946 UPB589946 UYX589946 VIT589946 VSP589946 WCL589946 WMH589946 WWD589946 V655482 JR655482 TN655482 ADJ655482 ANF655482 AXB655482 BGX655482 BQT655482 CAP655482 CKL655482 CUH655482 DED655482 DNZ655482 DXV655482 EHR655482 ERN655482 FBJ655482 FLF655482 FVB655482 GEX655482 GOT655482 GYP655482 HIL655482 HSH655482 ICD655482 ILZ655482 IVV655482 JFR655482 JPN655482 JZJ655482 KJF655482 KTB655482 LCX655482 LMT655482 LWP655482 MGL655482 MQH655482 NAD655482 NJZ655482 NTV655482 ODR655482 ONN655482 OXJ655482 PHF655482 PRB655482 QAX655482 QKT655482 QUP655482 REL655482 ROH655482 RYD655482 SHZ655482 SRV655482 TBR655482 TLN655482 TVJ655482 UFF655482 UPB655482 UYX655482 VIT655482 VSP655482 WCL655482 WMH655482 WWD655482 V721018 JR721018 TN721018 ADJ721018 ANF721018 AXB721018 BGX721018 BQT721018 CAP721018 CKL721018 CUH721018 DED721018 DNZ721018 DXV721018 EHR721018 ERN721018 FBJ721018 FLF721018 FVB721018 GEX721018 GOT721018 GYP721018 HIL721018 HSH721018 ICD721018 ILZ721018 IVV721018 JFR721018 JPN721018 JZJ721018 KJF721018 KTB721018 LCX721018 LMT721018 LWP721018 MGL721018 MQH721018 NAD721018 NJZ721018 NTV721018 ODR721018 ONN721018 OXJ721018 PHF721018 PRB721018 QAX721018 QKT721018 QUP721018 REL721018 ROH721018 RYD721018 SHZ721018 SRV721018 TBR721018 TLN721018 TVJ721018 UFF721018 UPB721018 UYX721018 VIT721018 VSP721018 WCL721018 WMH721018 WWD721018 V786554 JR786554 TN786554 ADJ786554 ANF786554 AXB786554 BGX786554 BQT786554 CAP786554 CKL786554 CUH786554 DED786554 DNZ786554 DXV786554 EHR786554 ERN786554 FBJ786554 FLF786554 FVB786554 GEX786554 GOT786554 GYP786554 HIL786554 HSH786554 ICD786554 ILZ786554 IVV786554 JFR786554 JPN786554 JZJ786554 KJF786554 KTB786554 LCX786554 LMT786554 LWP786554 MGL786554 MQH786554 NAD786554 NJZ786554 NTV786554 ODR786554 ONN786554 OXJ786554 PHF786554 PRB786554 QAX786554 QKT786554 QUP786554 REL786554 ROH786554 RYD786554 SHZ786554 SRV786554 TBR786554 TLN786554 TVJ786554 UFF786554 UPB786554 UYX786554 VIT786554 VSP786554 WCL786554 WMH786554 WWD786554 V852090 JR852090 TN852090 ADJ852090 ANF852090 AXB852090 BGX852090 BQT852090 CAP852090 CKL852090 CUH852090 DED852090 DNZ852090 DXV852090 EHR852090 ERN852090 FBJ852090 FLF852090 FVB852090 GEX852090 GOT852090 GYP852090 HIL852090 HSH852090 ICD852090 ILZ852090 IVV852090 JFR852090 JPN852090 JZJ852090 KJF852090 KTB852090 LCX852090 LMT852090 LWP852090 MGL852090 MQH852090 NAD852090 NJZ852090 NTV852090 ODR852090 ONN852090 OXJ852090 PHF852090 PRB852090 QAX852090 QKT852090 QUP852090 REL852090 ROH852090 RYD852090 SHZ852090 SRV852090 TBR852090 TLN852090 TVJ852090 UFF852090 UPB852090 UYX852090 VIT852090 VSP852090 WCL852090 WMH852090 WWD852090 V917626 JR917626 TN917626 ADJ917626 ANF917626 AXB917626 BGX917626 BQT917626 CAP917626 CKL917626 CUH917626 DED917626 DNZ917626 DXV917626 EHR917626 ERN917626 FBJ917626 FLF917626 FVB917626 GEX917626 GOT917626 GYP917626 HIL917626 HSH917626 ICD917626 ILZ917626 IVV917626 JFR917626 JPN917626 JZJ917626 KJF917626 KTB917626 LCX917626 LMT917626 LWP917626 MGL917626 MQH917626 NAD917626 NJZ917626 NTV917626 ODR917626 ONN917626 OXJ917626 PHF917626 PRB917626 QAX917626 QKT917626 QUP917626 REL917626 ROH917626 RYD917626 SHZ917626 SRV917626 TBR917626 TLN917626 TVJ917626 UFF917626 UPB917626 UYX917626 VIT917626 VSP917626 WCL917626 WMH917626 WWD917626 V983162 JR983162 TN983162 ADJ983162 ANF983162 AXB983162 BGX983162 BQT983162 CAP983162 CKL983162 CUH983162 DED983162 DNZ983162 DXV983162 EHR983162 ERN983162 FBJ983162 FLF983162 FVB983162 GEX983162 GOT983162 GYP983162 HIL983162 HSH983162 ICD983162 ILZ983162 IVV983162 JFR983162 JPN983162 JZJ983162 KJF983162 KTB983162 LCX983162 LMT983162 LWP983162 MGL983162 MQH983162 NAD983162 NJZ983162 NTV983162 ODR983162 ONN983162 OXJ983162 PHF983162 PRB983162 QAX983162 QKT983162 QUP983162 REL983162 ROH983162 RYD983162 SHZ983162 SRV983162 TBR983162 TLN983162 TVJ983162 UFF983162 UPB983162 UYX983162 VIT983162 VSP983162 WCL983162 WMH983162 WWD983162 V124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V65660 JR65660 TN65660 ADJ65660 ANF65660 AXB65660 BGX65660 BQT65660 CAP65660 CKL65660 CUH65660 DED65660 DNZ65660 DXV65660 EHR65660 ERN65660 FBJ65660 FLF65660 FVB65660 GEX65660 GOT65660 GYP65660 HIL65660 HSH65660 ICD65660 ILZ65660 IVV65660 JFR65660 JPN65660 JZJ65660 KJF65660 KTB65660 LCX65660 LMT65660 LWP65660 MGL65660 MQH65660 NAD65660 NJZ65660 NTV65660 ODR65660 ONN65660 OXJ65660 PHF65660 PRB65660 QAX65660 QKT65660 QUP65660 REL65660 ROH65660 RYD65660 SHZ65660 SRV65660 TBR65660 TLN65660 TVJ65660 UFF65660 UPB65660 UYX65660 VIT65660 VSP65660 WCL65660 WMH65660 WWD65660 V131196 JR131196 TN131196 ADJ131196 ANF131196 AXB131196 BGX131196 BQT131196 CAP131196 CKL131196 CUH131196 DED131196 DNZ131196 DXV131196 EHR131196 ERN131196 FBJ131196 FLF131196 FVB131196 GEX131196 GOT131196 GYP131196 HIL131196 HSH131196 ICD131196 ILZ131196 IVV131196 JFR131196 JPN131196 JZJ131196 KJF131196 KTB131196 LCX131196 LMT131196 LWP131196 MGL131196 MQH131196 NAD131196 NJZ131196 NTV131196 ODR131196 ONN131196 OXJ131196 PHF131196 PRB131196 QAX131196 QKT131196 QUP131196 REL131196 ROH131196 RYD131196 SHZ131196 SRV131196 TBR131196 TLN131196 TVJ131196 UFF131196 UPB131196 UYX131196 VIT131196 VSP131196 WCL131196 WMH131196 WWD131196 V196732 JR196732 TN196732 ADJ196732 ANF196732 AXB196732 BGX196732 BQT196732 CAP196732 CKL196732 CUH196732 DED196732 DNZ196732 DXV196732 EHR196732 ERN196732 FBJ196732 FLF196732 FVB196732 GEX196732 GOT196732 GYP196732 HIL196732 HSH196732 ICD196732 ILZ196732 IVV196732 JFR196732 JPN196732 JZJ196732 KJF196732 KTB196732 LCX196732 LMT196732 LWP196732 MGL196732 MQH196732 NAD196732 NJZ196732 NTV196732 ODR196732 ONN196732 OXJ196732 PHF196732 PRB196732 QAX196732 QKT196732 QUP196732 REL196732 ROH196732 RYD196732 SHZ196732 SRV196732 TBR196732 TLN196732 TVJ196732 UFF196732 UPB196732 UYX196732 VIT196732 VSP196732 WCL196732 WMH196732 WWD196732 V262268 JR262268 TN262268 ADJ262268 ANF262268 AXB262268 BGX262268 BQT262268 CAP262268 CKL262268 CUH262268 DED262268 DNZ262268 DXV262268 EHR262268 ERN262268 FBJ262268 FLF262268 FVB262268 GEX262268 GOT262268 GYP262268 HIL262268 HSH262268 ICD262268 ILZ262268 IVV262268 JFR262268 JPN262268 JZJ262268 KJF262268 KTB262268 LCX262268 LMT262268 LWP262268 MGL262268 MQH262268 NAD262268 NJZ262268 NTV262268 ODR262268 ONN262268 OXJ262268 PHF262268 PRB262268 QAX262268 QKT262268 QUP262268 REL262268 ROH262268 RYD262268 SHZ262268 SRV262268 TBR262268 TLN262268 TVJ262268 UFF262268 UPB262268 UYX262268 VIT262268 VSP262268 WCL262268 WMH262268 WWD262268 V327804 JR327804 TN327804 ADJ327804 ANF327804 AXB327804 BGX327804 BQT327804 CAP327804 CKL327804 CUH327804 DED327804 DNZ327804 DXV327804 EHR327804 ERN327804 FBJ327804 FLF327804 FVB327804 GEX327804 GOT327804 GYP327804 HIL327804 HSH327804 ICD327804 ILZ327804 IVV327804 JFR327804 JPN327804 JZJ327804 KJF327804 KTB327804 LCX327804 LMT327804 LWP327804 MGL327804 MQH327804 NAD327804 NJZ327804 NTV327804 ODR327804 ONN327804 OXJ327804 PHF327804 PRB327804 QAX327804 QKT327804 QUP327804 REL327804 ROH327804 RYD327804 SHZ327804 SRV327804 TBR327804 TLN327804 TVJ327804 UFF327804 UPB327804 UYX327804 VIT327804 VSP327804 WCL327804 WMH327804 WWD327804 V393340 JR393340 TN393340 ADJ393340 ANF393340 AXB393340 BGX393340 BQT393340 CAP393340 CKL393340 CUH393340 DED393340 DNZ393340 DXV393340 EHR393340 ERN393340 FBJ393340 FLF393340 FVB393340 GEX393340 GOT393340 GYP393340 HIL393340 HSH393340 ICD393340 ILZ393340 IVV393340 JFR393340 JPN393340 JZJ393340 KJF393340 KTB393340 LCX393340 LMT393340 LWP393340 MGL393340 MQH393340 NAD393340 NJZ393340 NTV393340 ODR393340 ONN393340 OXJ393340 PHF393340 PRB393340 QAX393340 QKT393340 QUP393340 REL393340 ROH393340 RYD393340 SHZ393340 SRV393340 TBR393340 TLN393340 TVJ393340 UFF393340 UPB393340 UYX393340 VIT393340 VSP393340 WCL393340 WMH393340 WWD393340 V458876 JR458876 TN458876 ADJ458876 ANF458876 AXB458876 BGX458876 BQT458876 CAP458876 CKL458876 CUH458876 DED458876 DNZ458876 DXV458876 EHR458876 ERN458876 FBJ458876 FLF458876 FVB458876 GEX458876 GOT458876 GYP458876 HIL458876 HSH458876 ICD458876 ILZ458876 IVV458876 JFR458876 JPN458876 JZJ458876 KJF458876 KTB458876 LCX458876 LMT458876 LWP458876 MGL458876 MQH458876 NAD458876 NJZ458876 NTV458876 ODR458876 ONN458876 OXJ458876 PHF458876 PRB458876 QAX458876 QKT458876 QUP458876 REL458876 ROH458876 RYD458876 SHZ458876 SRV458876 TBR458876 TLN458876 TVJ458876 UFF458876 UPB458876 UYX458876 VIT458876 VSP458876 WCL458876 WMH458876 WWD458876 V524412 JR524412 TN524412 ADJ524412 ANF524412 AXB524412 BGX524412 BQT524412 CAP524412 CKL524412 CUH524412 DED524412 DNZ524412 DXV524412 EHR524412 ERN524412 FBJ524412 FLF524412 FVB524412 GEX524412 GOT524412 GYP524412 HIL524412 HSH524412 ICD524412 ILZ524412 IVV524412 JFR524412 JPN524412 JZJ524412 KJF524412 KTB524412 LCX524412 LMT524412 LWP524412 MGL524412 MQH524412 NAD524412 NJZ524412 NTV524412 ODR524412 ONN524412 OXJ524412 PHF524412 PRB524412 QAX524412 QKT524412 QUP524412 REL524412 ROH524412 RYD524412 SHZ524412 SRV524412 TBR524412 TLN524412 TVJ524412 UFF524412 UPB524412 UYX524412 VIT524412 VSP524412 WCL524412 WMH524412 WWD524412 V589948 JR589948 TN589948 ADJ589948 ANF589948 AXB589948 BGX589948 BQT589948 CAP589948 CKL589948 CUH589948 DED589948 DNZ589948 DXV589948 EHR589948 ERN589948 FBJ589948 FLF589948 FVB589948 GEX589948 GOT589948 GYP589948 HIL589948 HSH589948 ICD589948 ILZ589948 IVV589948 JFR589948 JPN589948 JZJ589948 KJF589948 KTB589948 LCX589948 LMT589948 LWP589948 MGL589948 MQH589948 NAD589948 NJZ589948 NTV589948 ODR589948 ONN589948 OXJ589948 PHF589948 PRB589948 QAX589948 QKT589948 QUP589948 REL589948 ROH589948 RYD589948 SHZ589948 SRV589948 TBR589948 TLN589948 TVJ589948 UFF589948 UPB589948 UYX589948 VIT589948 VSP589948 WCL589948 WMH589948 WWD589948 V655484 JR655484 TN655484 ADJ655484 ANF655484 AXB655484 BGX655484 BQT655484 CAP655484 CKL655484 CUH655484 DED655484 DNZ655484 DXV655484 EHR655484 ERN655484 FBJ655484 FLF655484 FVB655484 GEX655484 GOT655484 GYP655484 HIL655484 HSH655484 ICD655484 ILZ655484 IVV655484 JFR655484 JPN655484 JZJ655484 KJF655484 KTB655484 LCX655484 LMT655484 LWP655484 MGL655484 MQH655484 NAD655484 NJZ655484 NTV655484 ODR655484 ONN655484 OXJ655484 PHF655484 PRB655484 QAX655484 QKT655484 QUP655484 REL655484 ROH655484 RYD655484 SHZ655484 SRV655484 TBR655484 TLN655484 TVJ655484 UFF655484 UPB655484 UYX655484 VIT655484 VSP655484 WCL655484 WMH655484 WWD655484 V721020 JR721020 TN721020 ADJ721020 ANF721020 AXB721020 BGX721020 BQT721020 CAP721020 CKL721020 CUH721020 DED721020 DNZ721020 DXV721020 EHR721020 ERN721020 FBJ721020 FLF721020 FVB721020 GEX721020 GOT721020 GYP721020 HIL721020 HSH721020 ICD721020 ILZ721020 IVV721020 JFR721020 JPN721020 JZJ721020 KJF721020 KTB721020 LCX721020 LMT721020 LWP721020 MGL721020 MQH721020 NAD721020 NJZ721020 NTV721020 ODR721020 ONN721020 OXJ721020 PHF721020 PRB721020 QAX721020 QKT721020 QUP721020 REL721020 ROH721020 RYD721020 SHZ721020 SRV721020 TBR721020 TLN721020 TVJ721020 UFF721020 UPB721020 UYX721020 VIT721020 VSP721020 WCL721020 WMH721020 WWD721020 V786556 JR786556 TN786556 ADJ786556 ANF786556 AXB786556 BGX786556 BQT786556 CAP786556 CKL786556 CUH786556 DED786556 DNZ786556 DXV786556 EHR786556 ERN786556 FBJ786556 FLF786556 FVB786556 GEX786556 GOT786556 GYP786556 HIL786556 HSH786556 ICD786556 ILZ786556 IVV786556 JFR786556 JPN786556 JZJ786556 KJF786556 KTB786556 LCX786556 LMT786556 LWP786556 MGL786556 MQH786556 NAD786556 NJZ786556 NTV786556 ODR786556 ONN786556 OXJ786556 PHF786556 PRB786556 QAX786556 QKT786556 QUP786556 REL786556 ROH786556 RYD786556 SHZ786556 SRV786556 TBR786556 TLN786556 TVJ786556 UFF786556 UPB786556 UYX786556 VIT786556 VSP786556 WCL786556 WMH786556 WWD786556 V852092 JR852092 TN852092 ADJ852092 ANF852092 AXB852092 BGX852092 BQT852092 CAP852092 CKL852092 CUH852092 DED852092 DNZ852092 DXV852092 EHR852092 ERN852092 FBJ852092 FLF852092 FVB852092 GEX852092 GOT852092 GYP852092 HIL852092 HSH852092 ICD852092 ILZ852092 IVV852092 JFR852092 JPN852092 JZJ852092 KJF852092 KTB852092 LCX852092 LMT852092 LWP852092 MGL852092 MQH852092 NAD852092 NJZ852092 NTV852092 ODR852092 ONN852092 OXJ852092 PHF852092 PRB852092 QAX852092 QKT852092 QUP852092 REL852092 ROH852092 RYD852092 SHZ852092 SRV852092 TBR852092 TLN852092 TVJ852092 UFF852092 UPB852092 UYX852092 VIT852092 VSP852092 WCL852092 WMH852092 WWD852092 V917628 JR917628 TN917628 ADJ917628 ANF917628 AXB917628 BGX917628 BQT917628 CAP917628 CKL917628 CUH917628 DED917628 DNZ917628 DXV917628 EHR917628 ERN917628 FBJ917628 FLF917628 FVB917628 GEX917628 GOT917628 GYP917628 HIL917628 HSH917628 ICD917628 ILZ917628 IVV917628 JFR917628 JPN917628 JZJ917628 KJF917628 KTB917628 LCX917628 LMT917628 LWP917628 MGL917628 MQH917628 NAD917628 NJZ917628 NTV917628 ODR917628 ONN917628 OXJ917628 PHF917628 PRB917628 QAX917628 QKT917628 QUP917628 REL917628 ROH917628 RYD917628 SHZ917628 SRV917628 TBR917628 TLN917628 TVJ917628 UFF917628 UPB917628 UYX917628 VIT917628 VSP917628 WCL917628 WMH917628 WWD917628 V983164 JR983164 TN983164 ADJ983164 ANF983164 AXB983164 BGX983164 BQT983164 CAP983164 CKL983164 CUH983164 DED983164 DNZ983164 DXV983164 EHR983164 ERN983164 FBJ983164 FLF983164 FVB983164 GEX983164 GOT983164 GYP983164 HIL983164 HSH983164 ICD983164 ILZ983164 IVV983164 JFR983164 JPN983164 JZJ983164 KJF983164 KTB983164 LCX983164 LMT983164 LWP983164 MGL983164 MQH983164 NAD983164 NJZ983164 NTV983164 ODR983164 ONN983164 OXJ983164 PHF983164 PRB983164 QAX983164 QKT983164 QUP983164 REL983164 ROH983164 RYD983164 SHZ983164 SRV983164 TBR983164 TLN983164 TVJ983164 UFF983164 UPB983164 UYX983164 VIT983164 VSP983164 WCL983164 WMH983164 WWD983164 WVP983187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WLT983187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WBX983187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VSB983187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H147 JD147 SZ147 ACV147 AMR147 AWN147 BGJ147 BQF147 CAB147 CJX147 CTT147 DDP147 DNL147 DXH147 EHD147 EQZ147 FAV147 FKR147 FUN147 GEJ147 GOF147 GYB147 HHX147 HRT147 IBP147 ILL147 IVH147 JFD147 JOZ147 JYV147 KIR147 KSN147 LCJ147 LMF147 LWB147 MFX147 MPT147 MZP147 NJL147 NTH147 ODD147 OMZ147 OWV147 PGR147 PQN147 QAJ147 QKF147 QUB147 RDX147 RNT147 RXP147 SHL147 SRH147 TBD147 TKZ147 TUV147 UER147 UON147 UYJ147 VIF147 VSB147 WBX147 WLT147 WVP147 H65683 JD65683 SZ65683 ACV65683 AMR65683 AWN65683 BGJ65683 BQF65683 CAB65683 CJX65683 CTT65683 DDP65683 DNL65683 DXH65683 EHD65683 EQZ65683 FAV65683 FKR65683 FUN65683 GEJ65683 GOF65683 GYB65683 HHX65683 HRT65683 IBP65683 ILL65683 IVH65683 JFD65683 JOZ65683 JYV65683 KIR65683 KSN65683 LCJ65683 LMF65683 LWB65683 MFX65683 MPT65683 MZP65683 NJL65683 NTH65683 ODD65683 OMZ65683 OWV65683 PGR65683 PQN65683 QAJ65683 QKF65683 QUB65683 RDX65683 RNT65683 RXP65683 SHL65683 SRH65683 TBD65683 TKZ65683 TUV65683 UER65683 UON65683 UYJ65683 VIF65683 VSB65683 WBX65683 WLT65683 WVP65683 H131219 JD131219 SZ131219 ACV131219 AMR131219 AWN131219 BGJ131219 BQF131219 CAB131219 CJX131219 CTT131219 DDP131219 DNL131219 DXH131219 EHD131219 EQZ131219 FAV131219 FKR131219 FUN131219 GEJ131219 GOF131219 GYB131219 HHX131219 HRT131219 IBP131219 ILL131219 IVH131219 JFD131219 JOZ131219 JYV131219 KIR131219 KSN131219 LCJ131219 LMF131219 LWB131219 MFX131219 MPT131219 MZP131219 NJL131219 NTH131219 ODD131219 OMZ131219 OWV131219 PGR131219 PQN131219 QAJ131219 QKF131219 QUB131219 RDX131219 RNT131219 RXP131219 SHL131219 SRH131219 TBD131219 TKZ131219 TUV131219 UER131219 UON131219 UYJ131219 VIF131219 VSB131219 WBX131219 WLT131219 WVP131219 H196755 JD196755 SZ196755 ACV196755 AMR196755 AWN196755 BGJ196755 BQF196755 CAB196755 CJX196755 CTT196755 DDP196755 DNL196755 DXH196755 EHD196755 EQZ196755 FAV196755 FKR196755 FUN196755 GEJ196755 GOF196755 GYB196755 HHX196755 HRT196755 IBP196755 ILL196755 IVH196755 JFD196755 JOZ196755 JYV196755 KIR196755 KSN196755 LCJ196755 LMF196755 LWB196755 MFX196755 MPT196755 MZP196755 NJL196755 NTH196755 ODD196755 OMZ196755 OWV196755 PGR196755 PQN196755 QAJ196755 QKF196755 QUB196755 RDX196755 RNT196755 RXP196755 SHL196755 SRH196755 TBD196755 TKZ196755 TUV196755 UER196755 UON196755 UYJ196755 VIF196755 VSB196755 WBX196755 WLT196755 WVP196755 H262291 JD262291 SZ262291 ACV262291 AMR262291 AWN262291 BGJ262291 BQF262291 CAB262291 CJX262291 CTT262291 DDP262291 DNL262291 DXH262291 EHD262291 EQZ262291 FAV262291 FKR262291 FUN262291 GEJ262291 GOF262291 GYB262291 HHX262291 HRT262291 IBP262291 ILL262291 IVH262291 JFD262291 JOZ262291 JYV262291 KIR262291 KSN262291 LCJ262291 LMF262291 LWB262291 MFX262291 MPT262291 MZP262291 NJL262291 NTH262291 ODD262291 OMZ262291 OWV262291 PGR262291 PQN262291 QAJ262291 QKF262291 QUB262291 RDX262291 RNT262291 RXP262291 SHL262291 SRH262291 TBD262291 TKZ262291 TUV262291 UER262291 UON262291 UYJ262291 VIF262291 VSB262291 WBX262291 WLT262291 WVP262291 H327827 JD327827 SZ327827 ACV327827 AMR327827 AWN327827 BGJ327827 BQF327827 CAB327827 CJX327827 CTT327827 DDP327827 DNL327827 DXH327827 EHD327827 EQZ327827 FAV327827 FKR327827 FUN327827 GEJ327827 GOF327827 GYB327827 HHX327827 HRT327827 IBP327827 ILL327827 IVH327827 JFD327827 JOZ327827 JYV327827 KIR327827 KSN327827 LCJ327827 LMF327827 LWB327827 MFX327827 MPT327827 MZP327827 NJL327827 NTH327827 ODD327827 OMZ327827 OWV327827 PGR327827 PQN327827 QAJ327827 QKF327827 QUB327827 RDX327827 RNT327827 RXP327827 SHL327827 SRH327827 TBD327827 TKZ327827 TUV327827 UER327827 UON327827 UYJ327827 VIF327827 VSB327827 WBX327827 WLT327827 WVP327827 H393363 JD393363 SZ393363 ACV393363 AMR393363 AWN393363 BGJ393363 BQF393363 CAB393363 CJX393363 CTT393363 DDP393363 DNL393363 DXH393363 EHD393363 EQZ393363 FAV393363 FKR393363 FUN393363 GEJ393363 GOF393363 GYB393363 HHX393363 HRT393363 IBP393363 ILL393363 IVH393363 JFD393363 JOZ393363 JYV393363 KIR393363 KSN393363 LCJ393363 LMF393363 LWB393363 MFX393363 MPT393363 MZP393363 NJL393363 NTH393363 ODD393363 OMZ393363 OWV393363 PGR393363 PQN393363 QAJ393363 QKF393363 QUB393363 RDX393363 RNT393363 RXP393363 SHL393363 SRH393363 TBD393363 TKZ393363 TUV393363 UER393363 UON393363 UYJ393363 VIF393363 VSB393363 WBX393363 WLT393363 WVP393363 H458899 JD458899 SZ458899 ACV458899 AMR458899 AWN458899 BGJ458899 BQF458899 CAB458899 CJX458899 CTT458899 DDP458899 DNL458899 DXH458899 EHD458899 EQZ458899 FAV458899 FKR458899 FUN458899 GEJ458899 GOF458899 GYB458899 HHX458899 HRT458899 IBP458899 ILL458899 IVH458899 JFD458899 JOZ458899 JYV458899 KIR458899 KSN458899 LCJ458899 LMF458899 LWB458899 MFX458899 MPT458899 MZP458899 NJL458899 NTH458899 ODD458899 OMZ458899 OWV458899 PGR458899 PQN458899 QAJ458899 QKF458899 QUB458899 RDX458899 RNT458899 RXP458899 SHL458899 SRH458899 TBD458899 TKZ458899 TUV458899 UER458899 UON458899 UYJ458899 VIF458899 VSB458899 WBX458899 WLT458899 WVP458899 H524435 JD524435 SZ524435 ACV524435 AMR524435 AWN524435 BGJ524435 BQF524435 CAB524435 CJX524435 CTT524435 DDP524435 DNL524435 DXH524435 EHD524435 EQZ524435 FAV524435 FKR524435 FUN524435 GEJ524435 GOF524435 GYB524435 HHX524435 HRT524435 IBP524435 ILL524435 IVH524435 JFD524435 JOZ524435 JYV524435 KIR524435 KSN524435 LCJ524435 LMF524435 LWB524435 MFX524435 MPT524435 MZP524435 NJL524435 NTH524435 ODD524435 OMZ524435 OWV524435 PGR524435 PQN524435 QAJ524435 QKF524435 QUB524435 RDX524435 RNT524435 RXP524435 SHL524435 SRH524435 TBD524435 TKZ524435 TUV524435 UER524435 UON524435 UYJ524435 VIF524435 VSB524435 WBX524435 WLT524435 WVP524435 H589971 JD589971 SZ589971 ACV589971 AMR589971 AWN589971 BGJ589971 BQF589971 CAB589971 CJX589971 CTT589971 DDP589971 DNL589971 DXH589971 EHD589971 EQZ589971 FAV589971 FKR589971 FUN589971 GEJ589971 GOF589971 GYB589971 HHX589971 HRT589971 IBP589971 ILL589971 IVH589971 JFD589971 JOZ589971 JYV589971 KIR589971 KSN589971 LCJ589971 LMF589971 LWB589971 MFX589971 MPT589971 MZP589971 NJL589971 NTH589971 ODD589971 OMZ589971 OWV589971 PGR589971 PQN589971 QAJ589971 QKF589971 QUB589971 RDX589971 RNT589971 RXP589971 SHL589971 SRH589971 TBD589971 TKZ589971 TUV589971 UER589971 UON589971 UYJ589971 VIF589971 VSB589971 WBX589971 WLT589971 WVP589971 H655507 JD655507 SZ655507 ACV655507 AMR655507 AWN655507 BGJ655507 BQF655507 CAB655507 CJX655507 CTT655507 DDP655507 DNL655507 DXH655507 EHD655507 EQZ655507 FAV655507 FKR655507 FUN655507 GEJ655507 GOF655507 GYB655507 HHX655507 HRT655507 IBP655507 ILL655507 IVH655507 JFD655507 JOZ655507 JYV655507 KIR655507 KSN655507 LCJ655507 LMF655507 LWB655507 MFX655507 MPT655507 MZP655507 NJL655507 NTH655507 ODD655507 OMZ655507 OWV655507 PGR655507 PQN655507 QAJ655507 QKF655507 QUB655507 RDX655507 RNT655507 RXP655507 SHL655507 SRH655507 TBD655507 TKZ655507 TUV655507 UER655507 UON655507 UYJ655507 VIF655507 VSB655507 WBX655507 WLT655507 WVP655507 H721043 JD721043 SZ721043 ACV721043 AMR721043 AWN721043 BGJ721043 BQF721043 CAB721043 CJX721043 CTT721043 DDP721043 DNL721043 DXH721043 EHD721043 EQZ721043 FAV721043 FKR721043 FUN721043 GEJ721043 GOF721043 GYB721043 HHX721043 HRT721043 IBP721043 ILL721043 IVH721043 JFD721043 JOZ721043 JYV721043 KIR721043 KSN721043 LCJ721043 LMF721043 LWB721043 MFX721043 MPT721043 MZP721043 NJL721043 NTH721043 ODD721043 OMZ721043 OWV721043 PGR721043 PQN721043 QAJ721043 QKF721043 QUB721043 RDX721043 RNT721043 RXP721043 SHL721043 SRH721043 TBD721043 TKZ721043 TUV721043 UER721043 UON721043 UYJ721043 VIF721043 VSB721043 WBX721043 WLT721043 WVP721043 H786579 JD786579 SZ786579 ACV786579 AMR786579 AWN786579 BGJ786579 BQF786579 CAB786579 CJX786579 CTT786579 DDP786579 DNL786579 DXH786579 EHD786579 EQZ786579 FAV786579 FKR786579 FUN786579 GEJ786579 GOF786579 GYB786579 HHX786579 HRT786579 IBP786579 ILL786579 IVH786579 JFD786579 JOZ786579 JYV786579 KIR786579 KSN786579 LCJ786579 LMF786579 LWB786579 MFX786579 MPT786579 MZP786579 NJL786579 NTH786579 ODD786579 OMZ786579 OWV786579 PGR786579 PQN786579 QAJ786579 QKF786579 QUB786579 RDX786579 RNT786579 RXP786579 SHL786579 SRH786579 TBD786579 TKZ786579 TUV786579 UER786579 UON786579 UYJ786579 VIF786579 VSB786579 WBX786579 WLT786579 WVP786579 H852115 JD852115 SZ852115 ACV852115 AMR852115 AWN852115 BGJ852115 BQF852115 CAB852115 CJX852115 CTT852115 DDP852115 DNL852115 DXH852115 EHD852115 EQZ852115 FAV852115 FKR852115 FUN852115 GEJ852115 GOF852115 GYB852115 HHX852115 HRT852115 IBP852115 ILL852115 IVH852115 JFD852115 JOZ852115 JYV852115 KIR852115 KSN852115 LCJ852115 LMF852115 LWB852115 MFX852115 MPT852115 MZP852115 NJL852115 NTH852115 ODD852115 OMZ852115 OWV852115 PGR852115 PQN852115 QAJ852115 QKF852115 QUB852115 RDX852115 RNT852115 RXP852115 SHL852115 SRH852115 TBD852115 TKZ852115 TUV852115 UER852115 UON852115 UYJ852115 VIF852115 VSB852115 WBX852115 WLT852115 WVP852115 H917651 JD917651 SZ917651 ACV917651 AMR917651 AWN917651 BGJ917651 BQF917651 CAB917651 CJX917651 CTT917651 DDP917651 DNL917651 DXH917651 EHD917651 EQZ917651 FAV917651 FKR917651 FUN917651 GEJ917651 GOF917651 GYB917651 HHX917651 HRT917651 IBP917651 ILL917651 IVH917651 JFD917651 JOZ917651 JYV917651 KIR917651 KSN917651 LCJ917651 LMF917651 LWB917651 MFX917651 MPT917651 MZP917651 NJL917651 NTH917651 ODD917651 OMZ917651 OWV917651 PGR917651 PQN917651 QAJ917651 QKF917651 QUB917651 RDX917651 RNT917651 RXP917651 SHL917651 SRH917651 TBD917651 TKZ917651 TUV917651 UER917651 UON917651 UYJ917651 VIF917651 VSB917651 WBX917651 WLT917651 WVP917651 H983187 JD983187 SZ983187 ACV983187 AMR983187 AWN983187 BGJ983187 BQF983187 CAB983187 CJX983187 CTT983187 DDP983187 DNL983187 DXH983187 EHD983187 EQZ983187 FAV983187 FKR983187 FUN983187 GEJ983187 GOF983187 GYB983187 HHX983187 HRT983187 IBP983187 ILL983187 IVH983187 JFD983187 JOZ983187 JYV983187 KIR983187 KSN983187 LCJ983187 LMF983187 LWB983187 MFX983187 MPT983187 MZP983187 NJL983187 NTH983187 ODD983187 OMZ983187 OWV983187 PGR983187 PQN983187 QAJ983187 QKF983187 QUB983187 RDX983187 RNT983187 RXP983187 SHL983187 SRH983187 TBD983187 TKZ983187 TUV983187 UER983187 UON983187 UYJ983187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AN87"/>
  <sheetViews>
    <sheetView showZeros="0" zoomScaleNormal="100" workbookViewId="0">
      <selection activeCell="D29" sqref="D29:F29"/>
    </sheetView>
  </sheetViews>
  <sheetFormatPr baseColWidth="10" defaultRowHeight="15" x14ac:dyDescent="0.4"/>
  <cols>
    <col min="1" max="1" width="3.5546875" customWidth="1"/>
    <col min="2" max="14" width="2.77734375" customWidth="1"/>
    <col min="15" max="15" width="2.83203125" customWidth="1"/>
    <col min="16" max="18" width="2.77734375" customWidth="1"/>
    <col min="19" max="19" width="3.0546875" customWidth="1"/>
    <col min="20" max="32" width="2.77734375" customWidth="1"/>
    <col min="257" max="257" width="3.5546875" customWidth="1"/>
    <col min="258" max="270" width="2.77734375" customWidth="1"/>
    <col min="271" max="271" width="2.83203125" customWidth="1"/>
    <col min="272" max="274" width="2.77734375" customWidth="1"/>
    <col min="275" max="275" width="3.0546875" customWidth="1"/>
    <col min="276" max="288" width="2.77734375" customWidth="1"/>
    <col min="513" max="513" width="3.5546875" customWidth="1"/>
    <col min="514" max="526" width="2.77734375" customWidth="1"/>
    <col min="527" max="527" width="2.83203125" customWidth="1"/>
    <col min="528" max="530" width="2.77734375" customWidth="1"/>
    <col min="531" max="531" width="3.0546875" customWidth="1"/>
    <col min="532" max="544" width="2.77734375" customWidth="1"/>
    <col min="769" max="769" width="3.5546875" customWidth="1"/>
    <col min="770" max="782" width="2.77734375" customWidth="1"/>
    <col min="783" max="783" width="2.83203125" customWidth="1"/>
    <col min="784" max="786" width="2.77734375" customWidth="1"/>
    <col min="787" max="787" width="3.0546875" customWidth="1"/>
    <col min="788" max="800" width="2.77734375" customWidth="1"/>
    <col min="1025" max="1025" width="3.5546875" customWidth="1"/>
    <col min="1026" max="1038" width="2.77734375" customWidth="1"/>
    <col min="1039" max="1039" width="2.83203125" customWidth="1"/>
    <col min="1040" max="1042" width="2.77734375" customWidth="1"/>
    <col min="1043" max="1043" width="3.0546875" customWidth="1"/>
    <col min="1044" max="1056" width="2.77734375" customWidth="1"/>
    <col min="1281" max="1281" width="3.5546875" customWidth="1"/>
    <col min="1282" max="1294" width="2.77734375" customWidth="1"/>
    <col min="1295" max="1295" width="2.83203125" customWidth="1"/>
    <col min="1296" max="1298" width="2.77734375" customWidth="1"/>
    <col min="1299" max="1299" width="3.0546875" customWidth="1"/>
    <col min="1300" max="1312" width="2.77734375" customWidth="1"/>
    <col min="1537" max="1537" width="3.5546875" customWidth="1"/>
    <col min="1538" max="1550" width="2.77734375" customWidth="1"/>
    <col min="1551" max="1551" width="2.83203125" customWidth="1"/>
    <col min="1552" max="1554" width="2.77734375" customWidth="1"/>
    <col min="1555" max="1555" width="3.0546875" customWidth="1"/>
    <col min="1556" max="1568" width="2.77734375" customWidth="1"/>
    <col min="1793" max="1793" width="3.5546875" customWidth="1"/>
    <col min="1794" max="1806" width="2.77734375" customWidth="1"/>
    <col min="1807" max="1807" width="2.83203125" customWidth="1"/>
    <col min="1808" max="1810" width="2.77734375" customWidth="1"/>
    <col min="1811" max="1811" width="3.0546875" customWidth="1"/>
    <col min="1812" max="1824" width="2.77734375" customWidth="1"/>
    <col min="2049" max="2049" width="3.5546875" customWidth="1"/>
    <col min="2050" max="2062" width="2.77734375" customWidth="1"/>
    <col min="2063" max="2063" width="2.83203125" customWidth="1"/>
    <col min="2064" max="2066" width="2.77734375" customWidth="1"/>
    <col min="2067" max="2067" width="3.0546875" customWidth="1"/>
    <col min="2068" max="2080" width="2.77734375" customWidth="1"/>
    <col min="2305" max="2305" width="3.5546875" customWidth="1"/>
    <col min="2306" max="2318" width="2.77734375" customWidth="1"/>
    <col min="2319" max="2319" width="2.83203125" customWidth="1"/>
    <col min="2320" max="2322" width="2.77734375" customWidth="1"/>
    <col min="2323" max="2323" width="3.0546875" customWidth="1"/>
    <col min="2324" max="2336" width="2.77734375" customWidth="1"/>
    <col min="2561" max="2561" width="3.5546875" customWidth="1"/>
    <col min="2562" max="2574" width="2.77734375" customWidth="1"/>
    <col min="2575" max="2575" width="2.83203125" customWidth="1"/>
    <col min="2576" max="2578" width="2.77734375" customWidth="1"/>
    <col min="2579" max="2579" width="3.0546875" customWidth="1"/>
    <col min="2580" max="2592" width="2.77734375" customWidth="1"/>
    <col min="2817" max="2817" width="3.5546875" customWidth="1"/>
    <col min="2818" max="2830" width="2.77734375" customWidth="1"/>
    <col min="2831" max="2831" width="2.83203125" customWidth="1"/>
    <col min="2832" max="2834" width="2.77734375" customWidth="1"/>
    <col min="2835" max="2835" width="3.0546875" customWidth="1"/>
    <col min="2836" max="2848" width="2.77734375" customWidth="1"/>
    <col min="3073" max="3073" width="3.5546875" customWidth="1"/>
    <col min="3074" max="3086" width="2.77734375" customWidth="1"/>
    <col min="3087" max="3087" width="2.83203125" customWidth="1"/>
    <col min="3088" max="3090" width="2.77734375" customWidth="1"/>
    <col min="3091" max="3091" width="3.0546875" customWidth="1"/>
    <col min="3092" max="3104" width="2.77734375" customWidth="1"/>
    <col min="3329" max="3329" width="3.5546875" customWidth="1"/>
    <col min="3330" max="3342" width="2.77734375" customWidth="1"/>
    <col min="3343" max="3343" width="2.83203125" customWidth="1"/>
    <col min="3344" max="3346" width="2.77734375" customWidth="1"/>
    <col min="3347" max="3347" width="3.0546875" customWidth="1"/>
    <col min="3348" max="3360" width="2.77734375" customWidth="1"/>
    <col min="3585" max="3585" width="3.5546875" customWidth="1"/>
    <col min="3586" max="3598" width="2.77734375" customWidth="1"/>
    <col min="3599" max="3599" width="2.83203125" customWidth="1"/>
    <col min="3600" max="3602" width="2.77734375" customWidth="1"/>
    <col min="3603" max="3603" width="3.0546875" customWidth="1"/>
    <col min="3604" max="3616" width="2.77734375" customWidth="1"/>
    <col min="3841" max="3841" width="3.5546875" customWidth="1"/>
    <col min="3842" max="3854" width="2.77734375" customWidth="1"/>
    <col min="3855" max="3855" width="2.83203125" customWidth="1"/>
    <col min="3856" max="3858" width="2.77734375" customWidth="1"/>
    <col min="3859" max="3859" width="3.0546875" customWidth="1"/>
    <col min="3860" max="3872" width="2.77734375" customWidth="1"/>
    <col min="4097" max="4097" width="3.5546875" customWidth="1"/>
    <col min="4098" max="4110" width="2.77734375" customWidth="1"/>
    <col min="4111" max="4111" width="2.83203125" customWidth="1"/>
    <col min="4112" max="4114" width="2.77734375" customWidth="1"/>
    <col min="4115" max="4115" width="3.0546875" customWidth="1"/>
    <col min="4116" max="4128" width="2.77734375" customWidth="1"/>
    <col min="4353" max="4353" width="3.5546875" customWidth="1"/>
    <col min="4354" max="4366" width="2.77734375" customWidth="1"/>
    <col min="4367" max="4367" width="2.83203125" customWidth="1"/>
    <col min="4368" max="4370" width="2.77734375" customWidth="1"/>
    <col min="4371" max="4371" width="3.0546875" customWidth="1"/>
    <col min="4372" max="4384" width="2.77734375" customWidth="1"/>
    <col min="4609" max="4609" width="3.5546875" customWidth="1"/>
    <col min="4610" max="4622" width="2.77734375" customWidth="1"/>
    <col min="4623" max="4623" width="2.83203125" customWidth="1"/>
    <col min="4624" max="4626" width="2.77734375" customWidth="1"/>
    <col min="4627" max="4627" width="3.0546875" customWidth="1"/>
    <col min="4628" max="4640" width="2.77734375" customWidth="1"/>
    <col min="4865" max="4865" width="3.5546875" customWidth="1"/>
    <col min="4866" max="4878" width="2.77734375" customWidth="1"/>
    <col min="4879" max="4879" width="2.83203125" customWidth="1"/>
    <col min="4880" max="4882" width="2.77734375" customWidth="1"/>
    <col min="4883" max="4883" width="3.0546875" customWidth="1"/>
    <col min="4884" max="4896" width="2.77734375" customWidth="1"/>
    <col min="5121" max="5121" width="3.5546875" customWidth="1"/>
    <col min="5122" max="5134" width="2.77734375" customWidth="1"/>
    <col min="5135" max="5135" width="2.83203125" customWidth="1"/>
    <col min="5136" max="5138" width="2.77734375" customWidth="1"/>
    <col min="5139" max="5139" width="3.0546875" customWidth="1"/>
    <col min="5140" max="5152" width="2.77734375" customWidth="1"/>
    <col min="5377" max="5377" width="3.5546875" customWidth="1"/>
    <col min="5378" max="5390" width="2.77734375" customWidth="1"/>
    <col min="5391" max="5391" width="2.83203125" customWidth="1"/>
    <col min="5392" max="5394" width="2.77734375" customWidth="1"/>
    <col min="5395" max="5395" width="3.0546875" customWidth="1"/>
    <col min="5396" max="5408" width="2.77734375" customWidth="1"/>
    <col min="5633" max="5633" width="3.5546875" customWidth="1"/>
    <col min="5634" max="5646" width="2.77734375" customWidth="1"/>
    <col min="5647" max="5647" width="2.83203125" customWidth="1"/>
    <col min="5648" max="5650" width="2.77734375" customWidth="1"/>
    <col min="5651" max="5651" width="3.0546875" customWidth="1"/>
    <col min="5652" max="5664" width="2.77734375" customWidth="1"/>
    <col min="5889" max="5889" width="3.5546875" customWidth="1"/>
    <col min="5890" max="5902" width="2.77734375" customWidth="1"/>
    <col min="5903" max="5903" width="2.83203125" customWidth="1"/>
    <col min="5904" max="5906" width="2.77734375" customWidth="1"/>
    <col min="5907" max="5907" width="3.0546875" customWidth="1"/>
    <col min="5908" max="5920" width="2.77734375" customWidth="1"/>
    <col min="6145" max="6145" width="3.5546875" customWidth="1"/>
    <col min="6146" max="6158" width="2.77734375" customWidth="1"/>
    <col min="6159" max="6159" width="2.83203125" customWidth="1"/>
    <col min="6160" max="6162" width="2.77734375" customWidth="1"/>
    <col min="6163" max="6163" width="3.0546875" customWidth="1"/>
    <col min="6164" max="6176" width="2.77734375" customWidth="1"/>
    <col min="6401" max="6401" width="3.5546875" customWidth="1"/>
    <col min="6402" max="6414" width="2.77734375" customWidth="1"/>
    <col min="6415" max="6415" width="2.83203125" customWidth="1"/>
    <col min="6416" max="6418" width="2.77734375" customWidth="1"/>
    <col min="6419" max="6419" width="3.0546875" customWidth="1"/>
    <col min="6420" max="6432" width="2.77734375" customWidth="1"/>
    <col min="6657" max="6657" width="3.5546875" customWidth="1"/>
    <col min="6658" max="6670" width="2.77734375" customWidth="1"/>
    <col min="6671" max="6671" width="2.83203125" customWidth="1"/>
    <col min="6672" max="6674" width="2.77734375" customWidth="1"/>
    <col min="6675" max="6675" width="3.0546875" customWidth="1"/>
    <col min="6676" max="6688" width="2.77734375" customWidth="1"/>
    <col min="6913" max="6913" width="3.5546875" customWidth="1"/>
    <col min="6914" max="6926" width="2.77734375" customWidth="1"/>
    <col min="6927" max="6927" width="2.83203125" customWidth="1"/>
    <col min="6928" max="6930" width="2.77734375" customWidth="1"/>
    <col min="6931" max="6931" width="3.0546875" customWidth="1"/>
    <col min="6932" max="6944" width="2.77734375" customWidth="1"/>
    <col min="7169" max="7169" width="3.5546875" customWidth="1"/>
    <col min="7170" max="7182" width="2.77734375" customWidth="1"/>
    <col min="7183" max="7183" width="2.83203125" customWidth="1"/>
    <col min="7184" max="7186" width="2.77734375" customWidth="1"/>
    <col min="7187" max="7187" width="3.0546875" customWidth="1"/>
    <col min="7188" max="7200" width="2.77734375" customWidth="1"/>
    <col min="7425" max="7425" width="3.5546875" customWidth="1"/>
    <col min="7426" max="7438" width="2.77734375" customWidth="1"/>
    <col min="7439" max="7439" width="2.83203125" customWidth="1"/>
    <col min="7440" max="7442" width="2.77734375" customWidth="1"/>
    <col min="7443" max="7443" width="3.0546875" customWidth="1"/>
    <col min="7444" max="7456" width="2.77734375" customWidth="1"/>
    <col min="7681" max="7681" width="3.5546875" customWidth="1"/>
    <col min="7682" max="7694" width="2.77734375" customWidth="1"/>
    <col min="7695" max="7695" width="2.83203125" customWidth="1"/>
    <col min="7696" max="7698" width="2.77734375" customWidth="1"/>
    <col min="7699" max="7699" width="3.0546875" customWidth="1"/>
    <col min="7700" max="7712" width="2.77734375" customWidth="1"/>
    <col min="7937" max="7937" width="3.5546875" customWidth="1"/>
    <col min="7938" max="7950" width="2.77734375" customWidth="1"/>
    <col min="7951" max="7951" width="2.83203125" customWidth="1"/>
    <col min="7952" max="7954" width="2.77734375" customWidth="1"/>
    <col min="7955" max="7955" width="3.0546875" customWidth="1"/>
    <col min="7956" max="7968" width="2.77734375" customWidth="1"/>
    <col min="8193" max="8193" width="3.5546875" customWidth="1"/>
    <col min="8194" max="8206" width="2.77734375" customWidth="1"/>
    <col min="8207" max="8207" width="2.83203125" customWidth="1"/>
    <col min="8208" max="8210" width="2.77734375" customWidth="1"/>
    <col min="8211" max="8211" width="3.0546875" customWidth="1"/>
    <col min="8212" max="8224" width="2.77734375" customWidth="1"/>
    <col min="8449" max="8449" width="3.5546875" customWidth="1"/>
    <col min="8450" max="8462" width="2.77734375" customWidth="1"/>
    <col min="8463" max="8463" width="2.83203125" customWidth="1"/>
    <col min="8464" max="8466" width="2.77734375" customWidth="1"/>
    <col min="8467" max="8467" width="3.0546875" customWidth="1"/>
    <col min="8468" max="8480" width="2.77734375" customWidth="1"/>
    <col min="8705" max="8705" width="3.5546875" customWidth="1"/>
    <col min="8706" max="8718" width="2.77734375" customWidth="1"/>
    <col min="8719" max="8719" width="2.83203125" customWidth="1"/>
    <col min="8720" max="8722" width="2.77734375" customWidth="1"/>
    <col min="8723" max="8723" width="3.0546875" customWidth="1"/>
    <col min="8724" max="8736" width="2.77734375" customWidth="1"/>
    <col min="8961" max="8961" width="3.5546875" customWidth="1"/>
    <col min="8962" max="8974" width="2.77734375" customWidth="1"/>
    <col min="8975" max="8975" width="2.83203125" customWidth="1"/>
    <col min="8976" max="8978" width="2.77734375" customWidth="1"/>
    <col min="8979" max="8979" width="3.0546875" customWidth="1"/>
    <col min="8980" max="8992" width="2.77734375" customWidth="1"/>
    <col min="9217" max="9217" width="3.5546875" customWidth="1"/>
    <col min="9218" max="9230" width="2.77734375" customWidth="1"/>
    <col min="9231" max="9231" width="2.83203125" customWidth="1"/>
    <col min="9232" max="9234" width="2.77734375" customWidth="1"/>
    <col min="9235" max="9235" width="3.0546875" customWidth="1"/>
    <col min="9236" max="9248" width="2.77734375" customWidth="1"/>
    <col min="9473" max="9473" width="3.5546875" customWidth="1"/>
    <col min="9474" max="9486" width="2.77734375" customWidth="1"/>
    <col min="9487" max="9487" width="2.83203125" customWidth="1"/>
    <col min="9488" max="9490" width="2.77734375" customWidth="1"/>
    <col min="9491" max="9491" width="3.0546875" customWidth="1"/>
    <col min="9492" max="9504" width="2.77734375" customWidth="1"/>
    <col min="9729" max="9729" width="3.5546875" customWidth="1"/>
    <col min="9730" max="9742" width="2.77734375" customWidth="1"/>
    <col min="9743" max="9743" width="2.83203125" customWidth="1"/>
    <col min="9744" max="9746" width="2.77734375" customWidth="1"/>
    <col min="9747" max="9747" width="3.0546875" customWidth="1"/>
    <col min="9748" max="9760" width="2.77734375" customWidth="1"/>
    <col min="9985" max="9985" width="3.5546875" customWidth="1"/>
    <col min="9986" max="9998" width="2.77734375" customWidth="1"/>
    <col min="9999" max="9999" width="2.83203125" customWidth="1"/>
    <col min="10000" max="10002" width="2.77734375" customWidth="1"/>
    <col min="10003" max="10003" width="3.0546875" customWidth="1"/>
    <col min="10004" max="10016" width="2.77734375" customWidth="1"/>
    <col min="10241" max="10241" width="3.5546875" customWidth="1"/>
    <col min="10242" max="10254" width="2.77734375" customWidth="1"/>
    <col min="10255" max="10255" width="2.83203125" customWidth="1"/>
    <col min="10256" max="10258" width="2.77734375" customWidth="1"/>
    <col min="10259" max="10259" width="3.0546875" customWidth="1"/>
    <col min="10260" max="10272" width="2.77734375" customWidth="1"/>
    <col min="10497" max="10497" width="3.5546875" customWidth="1"/>
    <col min="10498" max="10510" width="2.77734375" customWidth="1"/>
    <col min="10511" max="10511" width="2.83203125" customWidth="1"/>
    <col min="10512" max="10514" width="2.77734375" customWidth="1"/>
    <col min="10515" max="10515" width="3.0546875" customWidth="1"/>
    <col min="10516" max="10528" width="2.77734375" customWidth="1"/>
    <col min="10753" max="10753" width="3.5546875" customWidth="1"/>
    <col min="10754" max="10766" width="2.77734375" customWidth="1"/>
    <col min="10767" max="10767" width="2.83203125" customWidth="1"/>
    <col min="10768" max="10770" width="2.77734375" customWidth="1"/>
    <col min="10771" max="10771" width="3.0546875" customWidth="1"/>
    <col min="10772" max="10784" width="2.77734375" customWidth="1"/>
    <col min="11009" max="11009" width="3.5546875" customWidth="1"/>
    <col min="11010" max="11022" width="2.77734375" customWidth="1"/>
    <col min="11023" max="11023" width="2.83203125" customWidth="1"/>
    <col min="11024" max="11026" width="2.77734375" customWidth="1"/>
    <col min="11027" max="11027" width="3.0546875" customWidth="1"/>
    <col min="11028" max="11040" width="2.77734375" customWidth="1"/>
    <col min="11265" max="11265" width="3.5546875" customWidth="1"/>
    <col min="11266" max="11278" width="2.77734375" customWidth="1"/>
    <col min="11279" max="11279" width="2.83203125" customWidth="1"/>
    <col min="11280" max="11282" width="2.77734375" customWidth="1"/>
    <col min="11283" max="11283" width="3.0546875" customWidth="1"/>
    <col min="11284" max="11296" width="2.77734375" customWidth="1"/>
    <col min="11521" max="11521" width="3.5546875" customWidth="1"/>
    <col min="11522" max="11534" width="2.77734375" customWidth="1"/>
    <col min="11535" max="11535" width="2.83203125" customWidth="1"/>
    <col min="11536" max="11538" width="2.77734375" customWidth="1"/>
    <col min="11539" max="11539" width="3.0546875" customWidth="1"/>
    <col min="11540" max="11552" width="2.77734375" customWidth="1"/>
    <col min="11777" max="11777" width="3.5546875" customWidth="1"/>
    <col min="11778" max="11790" width="2.77734375" customWidth="1"/>
    <col min="11791" max="11791" width="2.83203125" customWidth="1"/>
    <col min="11792" max="11794" width="2.77734375" customWidth="1"/>
    <col min="11795" max="11795" width="3.0546875" customWidth="1"/>
    <col min="11796" max="11808" width="2.77734375" customWidth="1"/>
    <col min="12033" max="12033" width="3.5546875" customWidth="1"/>
    <col min="12034" max="12046" width="2.77734375" customWidth="1"/>
    <col min="12047" max="12047" width="2.83203125" customWidth="1"/>
    <col min="12048" max="12050" width="2.77734375" customWidth="1"/>
    <col min="12051" max="12051" width="3.0546875" customWidth="1"/>
    <col min="12052" max="12064" width="2.77734375" customWidth="1"/>
    <col min="12289" max="12289" width="3.5546875" customWidth="1"/>
    <col min="12290" max="12302" width="2.77734375" customWidth="1"/>
    <col min="12303" max="12303" width="2.83203125" customWidth="1"/>
    <col min="12304" max="12306" width="2.77734375" customWidth="1"/>
    <col min="12307" max="12307" width="3.0546875" customWidth="1"/>
    <col min="12308" max="12320" width="2.77734375" customWidth="1"/>
    <col min="12545" max="12545" width="3.5546875" customWidth="1"/>
    <col min="12546" max="12558" width="2.77734375" customWidth="1"/>
    <col min="12559" max="12559" width="2.83203125" customWidth="1"/>
    <col min="12560" max="12562" width="2.77734375" customWidth="1"/>
    <col min="12563" max="12563" width="3.0546875" customWidth="1"/>
    <col min="12564" max="12576" width="2.77734375" customWidth="1"/>
    <col min="12801" max="12801" width="3.5546875" customWidth="1"/>
    <col min="12802" max="12814" width="2.77734375" customWidth="1"/>
    <col min="12815" max="12815" width="2.83203125" customWidth="1"/>
    <col min="12816" max="12818" width="2.77734375" customWidth="1"/>
    <col min="12819" max="12819" width="3.0546875" customWidth="1"/>
    <col min="12820" max="12832" width="2.77734375" customWidth="1"/>
    <col min="13057" max="13057" width="3.5546875" customWidth="1"/>
    <col min="13058" max="13070" width="2.77734375" customWidth="1"/>
    <col min="13071" max="13071" width="2.83203125" customWidth="1"/>
    <col min="13072" max="13074" width="2.77734375" customWidth="1"/>
    <col min="13075" max="13075" width="3.0546875" customWidth="1"/>
    <col min="13076" max="13088" width="2.77734375" customWidth="1"/>
    <col min="13313" max="13313" width="3.5546875" customWidth="1"/>
    <col min="13314" max="13326" width="2.77734375" customWidth="1"/>
    <col min="13327" max="13327" width="2.83203125" customWidth="1"/>
    <col min="13328" max="13330" width="2.77734375" customWidth="1"/>
    <col min="13331" max="13331" width="3.0546875" customWidth="1"/>
    <col min="13332" max="13344" width="2.77734375" customWidth="1"/>
    <col min="13569" max="13569" width="3.5546875" customWidth="1"/>
    <col min="13570" max="13582" width="2.77734375" customWidth="1"/>
    <col min="13583" max="13583" width="2.83203125" customWidth="1"/>
    <col min="13584" max="13586" width="2.77734375" customWidth="1"/>
    <col min="13587" max="13587" width="3.0546875" customWidth="1"/>
    <col min="13588" max="13600" width="2.77734375" customWidth="1"/>
    <col min="13825" max="13825" width="3.5546875" customWidth="1"/>
    <col min="13826" max="13838" width="2.77734375" customWidth="1"/>
    <col min="13839" max="13839" width="2.83203125" customWidth="1"/>
    <col min="13840" max="13842" width="2.77734375" customWidth="1"/>
    <col min="13843" max="13843" width="3.0546875" customWidth="1"/>
    <col min="13844" max="13856" width="2.77734375" customWidth="1"/>
    <col min="14081" max="14081" width="3.5546875" customWidth="1"/>
    <col min="14082" max="14094" width="2.77734375" customWidth="1"/>
    <col min="14095" max="14095" width="2.83203125" customWidth="1"/>
    <col min="14096" max="14098" width="2.77734375" customWidth="1"/>
    <col min="14099" max="14099" width="3.0546875" customWidth="1"/>
    <col min="14100" max="14112" width="2.77734375" customWidth="1"/>
    <col min="14337" max="14337" width="3.5546875" customWidth="1"/>
    <col min="14338" max="14350" width="2.77734375" customWidth="1"/>
    <col min="14351" max="14351" width="2.83203125" customWidth="1"/>
    <col min="14352" max="14354" width="2.77734375" customWidth="1"/>
    <col min="14355" max="14355" width="3.0546875" customWidth="1"/>
    <col min="14356" max="14368" width="2.77734375" customWidth="1"/>
    <col min="14593" max="14593" width="3.5546875" customWidth="1"/>
    <col min="14594" max="14606" width="2.77734375" customWidth="1"/>
    <col min="14607" max="14607" width="2.83203125" customWidth="1"/>
    <col min="14608" max="14610" width="2.77734375" customWidth="1"/>
    <col min="14611" max="14611" width="3.0546875" customWidth="1"/>
    <col min="14612" max="14624" width="2.77734375" customWidth="1"/>
    <col min="14849" max="14849" width="3.5546875" customWidth="1"/>
    <col min="14850" max="14862" width="2.77734375" customWidth="1"/>
    <col min="14863" max="14863" width="2.83203125" customWidth="1"/>
    <col min="14864" max="14866" width="2.77734375" customWidth="1"/>
    <col min="14867" max="14867" width="3.0546875" customWidth="1"/>
    <col min="14868" max="14880" width="2.77734375" customWidth="1"/>
    <col min="15105" max="15105" width="3.5546875" customWidth="1"/>
    <col min="15106" max="15118" width="2.77734375" customWidth="1"/>
    <col min="15119" max="15119" width="2.83203125" customWidth="1"/>
    <col min="15120" max="15122" width="2.77734375" customWidth="1"/>
    <col min="15123" max="15123" width="3.0546875" customWidth="1"/>
    <col min="15124" max="15136" width="2.77734375" customWidth="1"/>
    <col min="15361" max="15361" width="3.5546875" customWidth="1"/>
    <col min="15362" max="15374" width="2.77734375" customWidth="1"/>
    <col min="15375" max="15375" width="2.83203125" customWidth="1"/>
    <col min="15376" max="15378" width="2.77734375" customWidth="1"/>
    <col min="15379" max="15379" width="3.0546875" customWidth="1"/>
    <col min="15380" max="15392" width="2.77734375" customWidth="1"/>
    <col min="15617" max="15617" width="3.5546875" customWidth="1"/>
    <col min="15618" max="15630" width="2.77734375" customWidth="1"/>
    <col min="15631" max="15631" width="2.83203125" customWidth="1"/>
    <col min="15632" max="15634" width="2.77734375" customWidth="1"/>
    <col min="15635" max="15635" width="3.0546875" customWidth="1"/>
    <col min="15636" max="15648" width="2.77734375" customWidth="1"/>
    <col min="15873" max="15873" width="3.5546875" customWidth="1"/>
    <col min="15874" max="15886" width="2.77734375" customWidth="1"/>
    <col min="15887" max="15887" width="2.83203125" customWidth="1"/>
    <col min="15888" max="15890" width="2.77734375" customWidth="1"/>
    <col min="15891" max="15891" width="3.0546875" customWidth="1"/>
    <col min="15892" max="15904" width="2.77734375" customWidth="1"/>
    <col min="16129" max="16129" width="3.5546875" customWidth="1"/>
    <col min="16130" max="16142" width="2.77734375" customWidth="1"/>
    <col min="16143" max="16143" width="2.83203125" customWidth="1"/>
    <col min="16144" max="16146" width="2.77734375" customWidth="1"/>
    <col min="16147" max="16147" width="3.0546875" customWidth="1"/>
    <col min="16148" max="16160" width="2.77734375" customWidth="1"/>
  </cols>
  <sheetData>
    <row r="1" spans="1:34" ht="12.75" customHeight="1" x14ac:dyDescent="0.4"/>
    <row r="2" spans="1:34" ht="12.75" customHeight="1" x14ac:dyDescent="0.4"/>
    <row r="3" spans="1:34" ht="18" customHeight="1" x14ac:dyDescent="0.5">
      <c r="B3" s="772" t="s">
        <v>255</v>
      </c>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109"/>
      <c r="AC3" s="109"/>
      <c r="AD3" s="109"/>
    </row>
    <row r="4" spans="1:34" ht="12.75" customHeight="1" x14ac:dyDescent="0.4"/>
    <row r="5" spans="1:34" s="45" customFormat="1" ht="14.2" customHeight="1" x14ac:dyDescent="0.35">
      <c r="A5" s="44"/>
      <c r="B5" s="46" t="s">
        <v>293</v>
      </c>
      <c r="C5" s="46"/>
      <c r="D5" s="46"/>
      <c r="E5" s="46"/>
      <c r="F5" s="47"/>
      <c r="I5" s="755">
        <f>Basis!I18</f>
        <v>0</v>
      </c>
      <c r="J5" s="756"/>
      <c r="K5" s="756"/>
      <c r="L5" s="756"/>
      <c r="M5" s="756"/>
      <c r="N5" s="756"/>
      <c r="O5" s="756"/>
      <c r="P5" s="756"/>
      <c r="Q5" s="756"/>
      <c r="R5" s="756"/>
      <c r="S5" s="756"/>
      <c r="T5" s="756"/>
      <c r="U5" s="756"/>
      <c r="V5" s="756"/>
      <c r="W5" s="756"/>
      <c r="X5" s="756"/>
      <c r="Y5" s="756"/>
      <c r="Z5" s="756"/>
      <c r="AA5" s="756"/>
      <c r="AB5" s="756"/>
      <c r="AC5" s="756"/>
      <c r="AD5" s="757"/>
    </row>
    <row r="6" spans="1:34" s="45" customFormat="1" ht="6" customHeight="1" x14ac:dyDescent="0.35">
      <c r="A6" s="44"/>
      <c r="B6" s="49"/>
      <c r="C6" s="50"/>
      <c r="D6" s="50"/>
      <c r="E6" s="51"/>
      <c r="F6" s="52"/>
      <c r="G6" s="52"/>
      <c r="H6" s="52"/>
      <c r="I6" s="52"/>
      <c r="J6" s="52"/>
      <c r="K6" s="52"/>
      <c r="L6" s="52"/>
      <c r="M6" s="52"/>
      <c r="N6" s="52"/>
      <c r="O6" s="52"/>
      <c r="P6" s="52"/>
      <c r="Q6" s="48"/>
      <c r="R6" s="52"/>
      <c r="S6" s="52"/>
      <c r="T6" s="53"/>
      <c r="U6" s="53"/>
      <c r="V6" s="54"/>
      <c r="W6" s="54"/>
    </row>
    <row r="7" spans="1:34" s="45" customFormat="1" ht="14.2" customHeight="1" x14ac:dyDescent="0.35">
      <c r="A7" s="44"/>
      <c r="B7" s="46" t="s">
        <v>149</v>
      </c>
      <c r="C7" s="50"/>
      <c r="D7" s="50"/>
      <c r="E7" s="51"/>
      <c r="F7" s="52"/>
      <c r="G7" s="52"/>
      <c r="H7" s="52"/>
      <c r="I7" s="755">
        <f>Basis!I23</f>
        <v>0</v>
      </c>
      <c r="J7" s="756"/>
      <c r="K7" s="756"/>
      <c r="L7" s="756"/>
      <c r="M7" s="756"/>
      <c r="N7" s="756"/>
      <c r="O7" s="756"/>
      <c r="P7" s="756"/>
      <c r="Q7" s="756"/>
      <c r="R7" s="756"/>
      <c r="S7" s="756"/>
      <c r="T7" s="756"/>
      <c r="U7" s="756"/>
      <c r="V7" s="757"/>
      <c r="W7" s="58"/>
      <c r="X7" s="48" t="s">
        <v>146</v>
      </c>
      <c r="Y7" s="5"/>
      <c r="Z7" s="5"/>
      <c r="AA7" s="773">
        <f>Basis!AF23</f>
        <v>0</v>
      </c>
      <c r="AB7" s="760"/>
      <c r="AC7" s="760"/>
      <c r="AD7" s="761"/>
      <c r="AF7" s="57"/>
    </row>
    <row r="8" spans="1:34" ht="6" customHeight="1" x14ac:dyDescent="0.4">
      <c r="X8" s="55"/>
      <c r="Y8" s="55"/>
      <c r="Z8" s="55"/>
      <c r="AA8" s="55"/>
      <c r="AB8" s="56"/>
      <c r="AC8" s="57"/>
      <c r="AD8" s="45"/>
      <c r="AE8" s="110"/>
      <c r="AF8" s="110"/>
      <c r="AG8" s="110"/>
      <c r="AH8" s="110"/>
    </row>
    <row r="9" spans="1:34" ht="14.2" customHeight="1" x14ac:dyDescent="0.4">
      <c r="B9" s="46" t="s">
        <v>294</v>
      </c>
      <c r="I9" s="699"/>
      <c r="J9" s="700"/>
      <c r="K9" s="700"/>
      <c r="L9" s="700"/>
      <c r="M9" s="700"/>
      <c r="N9" s="700"/>
      <c r="O9" s="700"/>
      <c r="P9" s="700"/>
      <c r="Q9" s="700"/>
      <c r="R9" s="700"/>
      <c r="S9" s="700"/>
      <c r="T9" s="700"/>
      <c r="U9" s="700"/>
      <c r="V9" s="701"/>
      <c r="X9" s="128" t="s">
        <v>147</v>
      </c>
      <c r="Y9" s="129"/>
      <c r="Z9" s="129"/>
      <c r="AA9" s="769">
        <f>Basis!AF25</f>
        <v>0</v>
      </c>
      <c r="AB9" s="770"/>
      <c r="AC9" s="770"/>
      <c r="AD9" s="771"/>
      <c r="AE9" s="110"/>
      <c r="AF9" s="110"/>
      <c r="AG9" s="110"/>
      <c r="AH9" s="110"/>
    </row>
    <row r="10" spans="1:34" ht="12" customHeight="1" x14ac:dyDescent="0.4">
      <c r="AC10" s="110"/>
      <c r="AD10" s="110"/>
      <c r="AE10" s="110"/>
      <c r="AF10" s="110"/>
      <c r="AG10" s="110"/>
      <c r="AH10" s="110"/>
    </row>
    <row r="11" spans="1:34" s="114" customFormat="1" ht="14.2" customHeight="1" x14ac:dyDescent="0.4">
      <c r="A11" s="111"/>
      <c r="B11" s="46" t="s">
        <v>256</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2"/>
      <c r="AD11" s="112"/>
      <c r="AE11" s="112"/>
      <c r="AF11" s="112"/>
      <c r="AG11" s="113"/>
      <c r="AH11" s="112"/>
    </row>
    <row r="12" spans="1:34" ht="6" customHeight="1" x14ac:dyDescent="0.4">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110"/>
      <c r="AD12" s="110"/>
      <c r="AE12" s="110"/>
      <c r="AF12" s="110"/>
      <c r="AG12" s="115"/>
      <c r="AH12" s="110"/>
    </row>
    <row r="13" spans="1:34" s="114" customFormat="1" ht="14.2" customHeight="1" x14ac:dyDescent="0.4">
      <c r="A13" s="56"/>
      <c r="B13" s="8" t="s">
        <v>98</v>
      </c>
      <c r="C13" s="37"/>
      <c r="D13" s="699"/>
      <c r="E13" s="700"/>
      <c r="F13" s="700"/>
      <c r="G13" s="700"/>
      <c r="H13" s="700"/>
      <c r="I13" s="700"/>
      <c r="J13" s="700"/>
      <c r="K13" s="700"/>
      <c r="L13" s="700"/>
      <c r="M13" s="700"/>
      <c r="N13" s="700"/>
      <c r="O13" s="700"/>
      <c r="P13" s="700"/>
      <c r="Q13" s="701"/>
      <c r="R13" s="5"/>
      <c r="S13" s="5" t="s">
        <v>176</v>
      </c>
      <c r="T13" s="5"/>
      <c r="U13" s="5"/>
      <c r="V13" s="699"/>
      <c r="W13" s="700"/>
      <c r="X13" s="700"/>
      <c r="Y13" s="700"/>
      <c r="Z13" s="700"/>
      <c r="AA13" s="700"/>
      <c r="AB13" s="700"/>
      <c r="AC13" s="700"/>
      <c r="AD13" s="701"/>
      <c r="AE13" s="112"/>
      <c r="AF13" s="112"/>
      <c r="AG13" s="116"/>
      <c r="AH13" s="112"/>
    </row>
    <row r="14" spans="1:34" ht="6" customHeight="1" x14ac:dyDescent="0.45">
      <c r="A14" s="45"/>
      <c r="B14" s="37"/>
      <c r="C14" s="37"/>
      <c r="D14" s="37"/>
      <c r="E14" s="37"/>
      <c r="F14" s="81"/>
      <c r="G14" s="81"/>
      <c r="H14" s="81"/>
      <c r="I14" s="81"/>
      <c r="J14" s="81"/>
      <c r="K14" s="81"/>
      <c r="L14" s="81"/>
      <c r="M14" s="81"/>
      <c r="N14" s="81"/>
      <c r="O14" s="81"/>
      <c r="P14" s="8"/>
      <c r="Q14" s="40"/>
      <c r="R14" s="40"/>
      <c r="S14" s="40"/>
      <c r="T14" s="42"/>
      <c r="U14" s="40"/>
      <c r="V14" s="40"/>
      <c r="W14" s="40"/>
      <c r="X14" s="80"/>
      <c r="Y14" s="9"/>
      <c r="Z14" s="9"/>
      <c r="AA14" s="82"/>
      <c r="AB14" s="9"/>
      <c r="AC14" s="9"/>
      <c r="AD14" s="9"/>
      <c r="AE14" s="110"/>
      <c r="AF14" s="110"/>
      <c r="AG14" s="115"/>
      <c r="AH14" s="110"/>
    </row>
    <row r="15" spans="1:34" s="114" customFormat="1" ht="14.2" customHeight="1" x14ac:dyDescent="0.35">
      <c r="A15" s="56"/>
      <c r="B15" s="83" t="s">
        <v>177</v>
      </c>
      <c r="C15" s="37"/>
      <c r="D15" s="37"/>
      <c r="E15" s="1"/>
      <c r="F15" s="1"/>
      <c r="G15" s="1"/>
      <c r="H15" s="699"/>
      <c r="I15" s="700"/>
      <c r="J15" s="700"/>
      <c r="K15" s="700"/>
      <c r="L15" s="700"/>
      <c r="M15" s="700"/>
      <c r="N15" s="700"/>
      <c r="O15" s="700"/>
      <c r="P15" s="700"/>
      <c r="Q15" s="700"/>
      <c r="R15" s="700"/>
      <c r="S15" s="700"/>
      <c r="T15" s="700"/>
      <c r="U15" s="700"/>
      <c r="V15" s="700"/>
      <c r="W15" s="700"/>
      <c r="X15" s="700"/>
      <c r="Y15" s="700"/>
      <c r="Z15" s="700"/>
      <c r="AA15" s="700"/>
      <c r="AB15" s="700"/>
      <c r="AC15" s="700"/>
      <c r="AD15" s="701"/>
      <c r="AE15" s="112"/>
      <c r="AF15" s="112"/>
      <c r="AG15" s="113"/>
      <c r="AH15" s="112"/>
    </row>
    <row r="16" spans="1:34" ht="6" customHeight="1" x14ac:dyDescent="0.45">
      <c r="A16" s="45"/>
      <c r="B16" s="84"/>
      <c r="C16" s="37"/>
      <c r="D16" s="37"/>
      <c r="E16" s="37"/>
      <c r="F16" s="81"/>
      <c r="G16" s="81"/>
      <c r="H16" s="81"/>
      <c r="I16" s="81"/>
      <c r="J16" s="81"/>
      <c r="K16" s="81"/>
      <c r="L16" s="81"/>
      <c r="M16" s="81"/>
      <c r="N16" s="81"/>
      <c r="O16" s="81"/>
      <c r="P16" s="8"/>
      <c r="Q16" s="40"/>
      <c r="R16" s="40"/>
      <c r="S16" s="40"/>
      <c r="T16" s="40"/>
      <c r="U16" s="40"/>
      <c r="V16" s="40"/>
      <c r="W16" s="42"/>
      <c r="X16" s="80"/>
      <c r="Y16" s="9"/>
      <c r="Z16" s="9"/>
      <c r="AA16" s="82"/>
      <c r="AB16" s="9"/>
      <c r="AC16" s="9"/>
      <c r="AD16" s="9"/>
      <c r="AE16" s="110"/>
      <c r="AF16" s="110"/>
      <c r="AG16" s="115"/>
      <c r="AH16" s="110"/>
    </row>
    <row r="17" spans="1:40" s="114" customFormat="1" ht="14.2" customHeight="1" x14ac:dyDescent="0.35">
      <c r="A17" s="56"/>
      <c r="B17" s="83" t="s">
        <v>178</v>
      </c>
      <c r="C17" s="37"/>
      <c r="D17" s="37"/>
      <c r="E17" s="40"/>
      <c r="F17" s="2"/>
      <c r="G17" s="1"/>
      <c r="H17" s="699"/>
      <c r="I17" s="700"/>
      <c r="J17" s="700"/>
      <c r="K17" s="700"/>
      <c r="L17" s="700"/>
      <c r="M17" s="700"/>
      <c r="N17" s="700"/>
      <c r="O17" s="700"/>
      <c r="P17" s="700"/>
      <c r="Q17" s="700"/>
      <c r="R17" s="700"/>
      <c r="S17" s="700"/>
      <c r="T17" s="700"/>
      <c r="U17" s="700"/>
      <c r="V17" s="700"/>
      <c r="W17" s="700"/>
      <c r="X17" s="700"/>
      <c r="Y17" s="700"/>
      <c r="Z17" s="700"/>
      <c r="AA17" s="700"/>
      <c r="AB17" s="700"/>
      <c r="AC17" s="700"/>
      <c r="AD17" s="701"/>
      <c r="AE17" s="112"/>
      <c r="AF17" s="112"/>
      <c r="AG17" s="113"/>
      <c r="AH17" s="112"/>
    </row>
    <row r="18" spans="1:40" ht="6" customHeight="1" x14ac:dyDescent="0.4">
      <c r="A18" s="45"/>
      <c r="B18" s="45"/>
      <c r="C18" s="45"/>
      <c r="D18" s="45"/>
      <c r="E18" s="45"/>
      <c r="F18" s="45"/>
      <c r="G18" s="45"/>
      <c r="H18" s="45"/>
      <c r="I18" s="45"/>
      <c r="J18" s="59"/>
      <c r="K18" s="45"/>
      <c r="L18" s="45"/>
      <c r="M18" s="45"/>
      <c r="N18" s="45"/>
      <c r="O18" s="45"/>
      <c r="P18" s="45"/>
      <c r="Q18" s="45"/>
      <c r="R18" s="45"/>
      <c r="S18" s="45"/>
      <c r="T18" s="45"/>
      <c r="U18" s="45"/>
      <c r="V18" s="45"/>
      <c r="W18" s="45"/>
      <c r="X18" s="45"/>
      <c r="Y18" s="45"/>
      <c r="Z18" s="45"/>
      <c r="AA18" s="45"/>
      <c r="AB18" s="45"/>
      <c r="AC18" s="110"/>
      <c r="AD18" s="110"/>
      <c r="AE18" s="110"/>
      <c r="AF18" s="110"/>
      <c r="AG18" s="110"/>
      <c r="AH18" s="110"/>
    </row>
    <row r="19" spans="1:40" s="114" customFormat="1" ht="14.2" customHeight="1" x14ac:dyDescent="0.4">
      <c r="A19" s="56"/>
      <c r="B19" s="117" t="s">
        <v>257</v>
      </c>
      <c r="C19" s="7"/>
      <c r="D19" s="7"/>
      <c r="E19" s="7"/>
      <c r="F19" s="7"/>
      <c r="G19" s="7"/>
      <c r="H19" s="7"/>
      <c r="I19" s="10"/>
      <c r="J19" s="5"/>
      <c r="K19" s="699"/>
      <c r="L19" s="700"/>
      <c r="M19" s="700"/>
      <c r="N19" s="700"/>
      <c r="O19" s="700"/>
      <c r="P19" s="700"/>
      <c r="Q19" s="701"/>
      <c r="R19" s="7"/>
      <c r="S19" s="7" t="s">
        <v>258</v>
      </c>
      <c r="T19" s="7"/>
      <c r="U19" s="7"/>
      <c r="V19" s="7"/>
      <c r="W19" s="766"/>
      <c r="X19" s="767"/>
      <c r="Y19" s="767"/>
      <c r="Z19" s="767"/>
      <c r="AA19" s="767"/>
      <c r="AB19" s="767"/>
      <c r="AC19" s="767"/>
      <c r="AD19" s="768"/>
      <c r="AE19" s="56"/>
      <c r="AF19" s="56"/>
    </row>
    <row r="20" spans="1:40" s="114" customFormat="1" ht="6" customHeight="1" x14ac:dyDescent="0.4">
      <c r="A20" s="56"/>
      <c r="B20" s="7"/>
      <c r="C20" s="7"/>
      <c r="D20" s="7"/>
      <c r="E20" s="7"/>
      <c r="F20" s="7"/>
      <c r="G20" s="7"/>
      <c r="H20" s="7"/>
      <c r="I20" s="7"/>
      <c r="J20" s="42"/>
      <c r="K20" s="42"/>
      <c r="L20" s="42"/>
      <c r="M20" s="42"/>
      <c r="N20" s="42"/>
      <c r="O20" s="7"/>
      <c r="P20" s="7"/>
      <c r="Q20" s="118"/>
      <c r="R20" s="7"/>
      <c r="S20" s="7"/>
      <c r="T20" s="7"/>
      <c r="U20" s="7"/>
      <c r="V20" s="7"/>
      <c r="W20" s="119"/>
      <c r="X20" s="119"/>
      <c r="Y20" s="119"/>
      <c r="Z20" s="7"/>
      <c r="AA20" s="7"/>
      <c r="AB20" s="7"/>
      <c r="AC20" s="7"/>
      <c r="AD20" s="7"/>
      <c r="AE20" s="56"/>
      <c r="AF20" s="56"/>
      <c r="AG20" s="106"/>
      <c r="AH20" s="106"/>
      <c r="AI20" s="106"/>
      <c r="AJ20" s="106"/>
      <c r="AK20" s="106"/>
      <c r="AL20" s="106"/>
      <c r="AM20" s="106"/>
      <c r="AN20" s="106"/>
    </row>
    <row r="21" spans="1:40" s="114" customFormat="1" ht="14.2" customHeight="1" x14ac:dyDescent="0.4">
      <c r="A21" s="56"/>
      <c r="B21" s="117" t="s">
        <v>259</v>
      </c>
      <c r="C21" s="7"/>
      <c r="D21" s="10"/>
      <c r="E21" s="699"/>
      <c r="F21" s="700"/>
      <c r="G21" s="700"/>
      <c r="H21" s="700"/>
      <c r="I21" s="700"/>
      <c r="J21" s="700"/>
      <c r="K21" s="700"/>
      <c r="L21" s="700"/>
      <c r="M21" s="700"/>
      <c r="N21" s="700"/>
      <c r="O21" s="700"/>
      <c r="P21" s="700"/>
      <c r="Q21" s="701"/>
      <c r="R21" s="7"/>
      <c r="S21" s="117" t="s">
        <v>99</v>
      </c>
      <c r="T21" s="7"/>
      <c r="U21" s="7"/>
      <c r="V21" s="699"/>
      <c r="W21" s="700"/>
      <c r="X21" s="700"/>
      <c r="Y21" s="700"/>
      <c r="Z21" s="700"/>
      <c r="AA21" s="700"/>
      <c r="AB21" s="700"/>
      <c r="AC21" s="700"/>
      <c r="AD21" s="701"/>
      <c r="AE21" s="56"/>
      <c r="AF21" s="56"/>
      <c r="AG21" s="106"/>
      <c r="AH21" s="106"/>
      <c r="AI21" s="106"/>
      <c r="AJ21" s="106"/>
      <c r="AK21" s="106"/>
      <c r="AL21" s="106"/>
      <c r="AM21" s="106"/>
      <c r="AN21" s="106"/>
    </row>
    <row r="22" spans="1:40" s="114" customFormat="1" ht="14.2" customHeight="1" x14ac:dyDescent="0.4">
      <c r="A22" s="56"/>
      <c r="B22" s="56"/>
      <c r="C22" s="56"/>
      <c r="D22" s="56"/>
      <c r="E22" s="56"/>
      <c r="F22" s="56"/>
      <c r="G22" s="56"/>
      <c r="H22" s="56"/>
      <c r="I22" s="56"/>
      <c r="J22" s="106"/>
      <c r="K22" s="106"/>
      <c r="L22" s="106"/>
      <c r="M22" s="106"/>
      <c r="N22" s="106"/>
      <c r="O22" s="56"/>
      <c r="P22" s="56"/>
      <c r="R22" s="56"/>
      <c r="S22" s="56"/>
      <c r="T22" s="56"/>
      <c r="U22" s="56"/>
      <c r="V22" s="56"/>
      <c r="W22" s="120"/>
      <c r="X22" s="120"/>
      <c r="Y22" s="120"/>
      <c r="Z22" s="56"/>
      <c r="AA22" s="56"/>
      <c r="AB22" s="56"/>
      <c r="AC22" s="56"/>
      <c r="AD22" s="56"/>
      <c r="AE22" s="56"/>
      <c r="AF22" s="56"/>
      <c r="AG22" s="106"/>
      <c r="AH22" s="106"/>
      <c r="AI22" s="106"/>
      <c r="AJ22" s="106"/>
      <c r="AK22" s="106"/>
      <c r="AL22" s="106"/>
      <c r="AM22" s="106"/>
      <c r="AN22" s="106"/>
    </row>
    <row r="23" spans="1:40" s="114" customFormat="1" ht="14.2" customHeight="1" x14ac:dyDescent="0.4">
      <c r="A23" s="56"/>
      <c r="B23" s="46" t="s">
        <v>260</v>
      </c>
      <c r="C23" s="56"/>
      <c r="D23" s="56"/>
      <c r="E23" s="56"/>
      <c r="F23" s="56"/>
      <c r="G23" s="56"/>
      <c r="H23" s="56"/>
      <c r="I23" s="56"/>
      <c r="J23" s="56"/>
      <c r="K23" s="56"/>
      <c r="L23" s="56"/>
      <c r="M23" s="56"/>
      <c r="N23" s="56"/>
      <c r="O23" s="56"/>
      <c r="P23" s="56"/>
      <c r="Q23" s="56"/>
      <c r="R23" s="61"/>
      <c r="S23" s="61"/>
      <c r="T23" s="61"/>
      <c r="U23" s="61"/>
      <c r="V23" s="61"/>
      <c r="W23" s="61"/>
      <c r="AB23" s="56"/>
      <c r="AD23" s="56"/>
      <c r="AE23" s="56"/>
      <c r="AF23" s="56"/>
    </row>
    <row r="24" spans="1:40" ht="6" customHeight="1" x14ac:dyDescent="0.4">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40" s="114" customFormat="1" ht="14.2" customHeight="1" x14ac:dyDescent="0.4">
      <c r="A25" s="56"/>
      <c r="B25" s="4"/>
      <c r="C25" s="56" t="s">
        <v>261</v>
      </c>
      <c r="D25" s="56"/>
      <c r="E25" s="56"/>
      <c r="F25" s="61"/>
      <c r="G25" s="56"/>
      <c r="H25" s="10"/>
      <c r="I25" s="10"/>
      <c r="J25" s="4"/>
      <c r="K25" s="10" t="s">
        <v>262</v>
      </c>
      <c r="L25" s="10"/>
      <c r="M25" s="56"/>
      <c r="N25" s="56"/>
      <c r="O25" s="56"/>
      <c r="P25" s="56"/>
      <c r="Q25" s="4"/>
      <c r="R25" s="61" t="s">
        <v>263</v>
      </c>
      <c r="U25" s="56"/>
      <c r="V25" s="56"/>
      <c r="W25" s="56"/>
      <c r="X25" s="734"/>
      <c r="Y25" s="736"/>
      <c r="AB25" s="56"/>
      <c r="AD25" s="56"/>
      <c r="AE25" s="56"/>
      <c r="AF25" s="56"/>
      <c r="AG25" s="61"/>
      <c r="AH25" s="61"/>
      <c r="AI25" s="61"/>
      <c r="AJ25" s="121"/>
      <c r="AK25" s="122"/>
    </row>
    <row r="26" spans="1:40" s="114" customFormat="1" ht="14.2" customHeight="1" x14ac:dyDescent="0.4">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12"/>
      <c r="AD26" s="112"/>
      <c r="AE26" s="112"/>
      <c r="AF26" s="112"/>
      <c r="AG26" s="112"/>
      <c r="AH26" s="112"/>
    </row>
    <row r="27" spans="1:40" s="114" customFormat="1" ht="14.2" customHeight="1" x14ac:dyDescent="0.4">
      <c r="A27" s="56"/>
      <c r="B27" s="46" t="s">
        <v>264</v>
      </c>
      <c r="C27" s="56"/>
      <c r="D27" s="56"/>
      <c r="E27" s="56"/>
      <c r="F27" s="56"/>
      <c r="G27" s="56"/>
      <c r="H27" s="56"/>
      <c r="M27" s="56"/>
      <c r="R27" s="56"/>
      <c r="S27" s="56"/>
      <c r="W27" s="56"/>
      <c r="X27" s="56"/>
      <c r="Y27" s="56"/>
      <c r="Z27" s="56"/>
      <c r="AA27" s="56"/>
      <c r="AB27" s="56"/>
      <c r="AC27" s="112"/>
      <c r="AD27" s="112"/>
      <c r="AE27" s="112"/>
      <c r="AF27" s="112"/>
      <c r="AG27" s="112"/>
      <c r="AH27" s="112"/>
    </row>
    <row r="28" spans="1:40" s="114" customFormat="1" ht="6" customHeight="1" x14ac:dyDescent="0.4">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12"/>
      <c r="AD28" s="112"/>
      <c r="AE28" s="112"/>
      <c r="AF28" s="112"/>
      <c r="AG28" s="112"/>
      <c r="AH28" s="112"/>
    </row>
    <row r="29" spans="1:40" s="114" customFormat="1" ht="14.2" customHeight="1" x14ac:dyDescent="0.4">
      <c r="A29" s="56"/>
      <c r="B29" s="56" t="s">
        <v>146</v>
      </c>
      <c r="C29" s="56"/>
      <c r="D29" s="766"/>
      <c r="E29" s="767"/>
      <c r="F29" s="768"/>
      <c r="G29" s="61"/>
      <c r="I29" s="56" t="s">
        <v>155</v>
      </c>
      <c r="J29" s="56"/>
      <c r="K29" s="734"/>
      <c r="L29" s="736"/>
      <c r="O29" s="56" t="s">
        <v>265</v>
      </c>
      <c r="P29" s="56"/>
      <c r="Q29" s="56"/>
      <c r="R29" s="4"/>
      <c r="U29" s="56" t="s">
        <v>266</v>
      </c>
      <c r="V29" s="56"/>
      <c r="W29" s="4"/>
      <c r="X29" s="56"/>
      <c r="Y29" s="59" t="s">
        <v>267</v>
      </c>
      <c r="AB29" s="734"/>
      <c r="AC29" s="735"/>
      <c r="AD29" s="736"/>
      <c r="AE29" s="112"/>
      <c r="AF29" s="112"/>
      <c r="AG29" s="112"/>
      <c r="AH29" s="112"/>
    </row>
    <row r="30" spans="1:40" s="114" customFormat="1" ht="6" customHeight="1" x14ac:dyDescent="0.4">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12"/>
      <c r="AD30" s="112"/>
      <c r="AE30" s="112"/>
      <c r="AF30" s="112"/>
      <c r="AG30" s="112"/>
      <c r="AH30" s="112"/>
    </row>
    <row r="31" spans="1:40" s="114" customFormat="1" ht="14.2" customHeight="1" x14ac:dyDescent="0.4">
      <c r="A31" s="56"/>
      <c r="B31" s="56" t="s">
        <v>158</v>
      </c>
      <c r="C31" s="56"/>
      <c r="D31" s="56"/>
      <c r="E31" s="715"/>
      <c r="F31" s="716"/>
      <c r="G31" s="716"/>
      <c r="H31" s="716"/>
      <c r="I31" s="716"/>
      <c r="J31" s="716"/>
      <c r="K31" s="716"/>
      <c r="L31" s="716"/>
      <c r="M31" s="716"/>
      <c r="N31" s="716"/>
      <c r="O31" s="716"/>
      <c r="P31" s="716"/>
      <c r="Q31" s="716"/>
      <c r="R31" s="716"/>
      <c r="S31" s="716"/>
      <c r="T31" s="716"/>
      <c r="U31" s="716"/>
      <c r="V31" s="716"/>
      <c r="W31" s="717"/>
      <c r="X31" s="56"/>
      <c r="Y31" s="59" t="s">
        <v>268</v>
      </c>
      <c r="AB31" s="734"/>
      <c r="AC31" s="735"/>
      <c r="AD31" s="736"/>
      <c r="AE31" s="112"/>
      <c r="AF31" s="112"/>
      <c r="AG31" s="112"/>
      <c r="AH31" s="112"/>
    </row>
    <row r="32" spans="1:40" s="114" customFormat="1" ht="6" customHeight="1" x14ac:dyDescent="0.4">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12"/>
      <c r="AD32" s="112"/>
      <c r="AE32" s="112"/>
      <c r="AF32" s="112"/>
      <c r="AG32" s="112"/>
      <c r="AH32" s="112"/>
    </row>
    <row r="33" spans="1:34" s="114" customFormat="1" ht="14.2" customHeight="1" x14ac:dyDescent="0.4">
      <c r="A33" s="56"/>
      <c r="B33" s="56" t="s">
        <v>269</v>
      </c>
      <c r="C33" s="56"/>
      <c r="D33" s="734"/>
      <c r="E33" s="735"/>
      <c r="F33" s="736"/>
      <c r="G33" s="56"/>
      <c r="H33" s="56" t="s">
        <v>270</v>
      </c>
      <c r="I33" s="56"/>
      <c r="J33" s="56"/>
      <c r="K33" s="715"/>
      <c r="L33" s="716"/>
      <c r="M33" s="716"/>
      <c r="N33" s="716"/>
      <c r="O33" s="716"/>
      <c r="P33" s="716"/>
      <c r="Q33" s="716"/>
      <c r="R33" s="716"/>
      <c r="S33" s="716"/>
      <c r="T33" s="716"/>
      <c r="U33" s="716"/>
      <c r="V33" s="716"/>
      <c r="W33" s="716"/>
      <c r="X33" s="716"/>
      <c r="Y33" s="716"/>
      <c r="Z33" s="716"/>
      <c r="AA33" s="716"/>
      <c r="AB33" s="716"/>
      <c r="AC33" s="716"/>
      <c r="AD33" s="717"/>
      <c r="AF33" s="112"/>
      <c r="AG33" s="112"/>
      <c r="AH33" s="112"/>
    </row>
    <row r="34" spans="1:34" s="114" customFormat="1" ht="14.2" customHeight="1" x14ac:dyDescent="0.4">
      <c r="A34" s="56"/>
      <c r="B34" s="56"/>
      <c r="C34" s="56"/>
      <c r="D34" s="56"/>
      <c r="E34" s="56"/>
      <c r="F34" s="56"/>
      <c r="G34" s="56"/>
      <c r="H34" s="56"/>
      <c r="I34" s="56"/>
      <c r="J34" s="56"/>
      <c r="K34" s="56"/>
      <c r="L34" s="56"/>
      <c r="M34" s="56"/>
      <c r="N34" s="56"/>
      <c r="O34" s="56"/>
      <c r="P34" s="56"/>
      <c r="Q34" s="56"/>
      <c r="R34" s="56"/>
      <c r="S34" s="56"/>
      <c r="T34" s="56"/>
      <c r="U34" s="59"/>
      <c r="V34" s="56"/>
      <c r="W34" s="56"/>
      <c r="X34" s="56"/>
      <c r="Y34" s="56"/>
      <c r="Z34" s="56"/>
      <c r="AA34" s="56"/>
      <c r="AB34" s="56"/>
    </row>
    <row r="35" spans="1:34" s="114" customFormat="1" ht="14.2" customHeight="1" x14ac:dyDescent="0.4">
      <c r="A35" s="56"/>
      <c r="B35" s="46" t="s">
        <v>271</v>
      </c>
      <c r="C35" s="56"/>
      <c r="D35" s="56"/>
      <c r="E35" s="56"/>
      <c r="F35" s="56"/>
      <c r="G35" s="56"/>
      <c r="H35" s="56"/>
      <c r="I35" s="56"/>
      <c r="J35" s="56"/>
      <c r="K35" s="123" t="s">
        <v>272</v>
      </c>
      <c r="L35" s="124"/>
      <c r="M35" s="123"/>
      <c r="N35" s="646" t="s">
        <v>273</v>
      </c>
      <c r="O35" s="765"/>
      <c r="P35" s="124"/>
      <c r="Q35" s="123"/>
      <c r="R35" s="123"/>
      <c r="S35" s="56"/>
      <c r="T35" s="56"/>
      <c r="U35" s="56"/>
      <c r="V35" s="56"/>
      <c r="W35" s="56"/>
      <c r="X35" s="56"/>
      <c r="Y35" s="56"/>
      <c r="Z35" s="56"/>
      <c r="AA35" s="56"/>
      <c r="AB35" s="56"/>
    </row>
    <row r="36" spans="1:34" s="114" customFormat="1" ht="14.2" customHeight="1" x14ac:dyDescent="0.4">
      <c r="A36" s="56"/>
      <c r="B36" s="46"/>
      <c r="C36" s="56"/>
      <c r="D36" s="56"/>
      <c r="E36" s="56"/>
      <c r="F36" s="56"/>
      <c r="G36" s="56"/>
      <c r="H36" s="56"/>
      <c r="I36" s="56"/>
      <c r="J36" s="56"/>
      <c r="K36" s="123"/>
      <c r="L36" s="125"/>
      <c r="M36" s="123"/>
      <c r="N36" s="65"/>
      <c r="O36" s="126"/>
      <c r="P36" s="125"/>
      <c r="Q36" s="123"/>
      <c r="R36" s="123"/>
      <c r="S36" s="56"/>
      <c r="T36" s="56"/>
      <c r="U36" s="56"/>
      <c r="V36" s="56"/>
      <c r="W36" s="56"/>
      <c r="X36" s="56"/>
      <c r="Y36" s="56"/>
      <c r="Z36" s="56"/>
      <c r="AA36" s="56"/>
      <c r="AB36" s="56"/>
    </row>
    <row r="37" spans="1:34" s="114" customFormat="1" ht="14.2" customHeight="1" x14ac:dyDescent="0.4">
      <c r="A37" s="56"/>
      <c r="B37" s="56" t="s">
        <v>94</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34" s="114" customFormat="1" ht="14.2" customHeight="1" x14ac:dyDescent="0.4">
      <c r="A38" s="56"/>
      <c r="B38" s="46" t="s">
        <v>274</v>
      </c>
      <c r="C38" s="56"/>
      <c r="D38" s="56"/>
      <c r="E38" s="56"/>
      <c r="F38" s="56"/>
      <c r="G38" s="56"/>
      <c r="H38" s="56"/>
      <c r="I38" s="56"/>
      <c r="J38" s="56"/>
      <c r="K38" s="56"/>
      <c r="L38" s="56"/>
      <c r="M38" s="56"/>
      <c r="N38" s="56"/>
      <c r="O38" s="56"/>
      <c r="P38" s="56"/>
      <c r="Q38" s="127" t="s">
        <v>275</v>
      </c>
      <c r="R38" s="56"/>
      <c r="S38" s="56"/>
      <c r="T38" s="56"/>
      <c r="U38" s="56"/>
      <c r="V38" s="56"/>
      <c r="W38" s="56"/>
      <c r="X38" s="56"/>
      <c r="Y38" s="56"/>
      <c r="Z38" s="56"/>
      <c r="AA38" s="56"/>
      <c r="AB38" s="56"/>
    </row>
    <row r="39" spans="1:34" s="114" customFormat="1" ht="3" customHeight="1" x14ac:dyDescent="0.4">
      <c r="A39" s="56"/>
      <c r="B39" s="46"/>
      <c r="C39" s="56"/>
      <c r="D39" s="56"/>
      <c r="E39" s="56"/>
      <c r="F39" s="56"/>
      <c r="G39" s="56"/>
      <c r="H39" s="56"/>
      <c r="I39" s="56"/>
      <c r="J39" s="56"/>
      <c r="K39" s="56"/>
      <c r="L39" s="56"/>
      <c r="M39" s="56"/>
      <c r="N39" s="56"/>
      <c r="O39" s="56"/>
      <c r="P39" s="56"/>
      <c r="Q39" s="127"/>
      <c r="R39" s="56"/>
      <c r="S39" s="56"/>
      <c r="T39" s="56"/>
      <c r="U39" s="56"/>
      <c r="V39" s="56"/>
      <c r="W39" s="56"/>
      <c r="X39" s="56"/>
      <c r="Y39" s="56"/>
      <c r="Z39" s="56"/>
      <c r="AA39" s="56"/>
      <c r="AB39" s="56"/>
    </row>
    <row r="40" spans="1:34" s="114" customFormat="1" ht="14.2" customHeight="1" x14ac:dyDescent="0.4">
      <c r="A40" s="56"/>
      <c r="B40" s="663"/>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5"/>
    </row>
    <row r="41" spans="1:34" s="114" customFormat="1" ht="14.2" customHeight="1" x14ac:dyDescent="0.4">
      <c r="A41" s="56"/>
      <c r="B41" s="666"/>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68"/>
    </row>
    <row r="42" spans="1:34" s="114" customFormat="1" ht="14.2" customHeight="1" x14ac:dyDescent="0.4">
      <c r="A42" s="56"/>
      <c r="B42" s="669"/>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1"/>
    </row>
    <row r="43" spans="1:34" ht="14.2" customHeight="1"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34" s="114" customFormat="1" ht="14.2" customHeight="1" x14ac:dyDescent="0.4">
      <c r="B44" s="46" t="s">
        <v>276</v>
      </c>
    </row>
    <row r="45" spans="1:34" s="114" customFormat="1" ht="3" customHeight="1" x14ac:dyDescent="0.4">
      <c r="B45" s="46"/>
    </row>
    <row r="46" spans="1:34" ht="14.2" customHeight="1" x14ac:dyDescent="0.4">
      <c r="B46" s="663"/>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5"/>
    </row>
    <row r="47" spans="1:34" ht="14.2" customHeight="1" x14ac:dyDescent="0.4">
      <c r="B47" s="666"/>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68"/>
    </row>
    <row r="48" spans="1:34" ht="14.2" customHeight="1" x14ac:dyDescent="0.4">
      <c r="B48" s="669"/>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1"/>
    </row>
    <row r="49" spans="2:30" ht="14.2" customHeight="1" x14ac:dyDescent="0.4"/>
    <row r="50" spans="2:30" s="114" customFormat="1" ht="14.2" customHeight="1" x14ac:dyDescent="0.4">
      <c r="B50" s="46" t="s">
        <v>277</v>
      </c>
    </row>
    <row r="51" spans="2:30" s="114" customFormat="1" ht="3" customHeight="1" x14ac:dyDescent="0.4">
      <c r="B51" s="46"/>
    </row>
    <row r="52" spans="2:30" ht="14.2" customHeight="1" x14ac:dyDescent="0.4">
      <c r="B52" s="663"/>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5"/>
    </row>
    <row r="53" spans="2:30" ht="14.2" customHeight="1" x14ac:dyDescent="0.4">
      <c r="B53" s="666"/>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68"/>
    </row>
    <row r="54" spans="2:30" ht="14.2" customHeight="1" x14ac:dyDescent="0.4">
      <c r="B54" s="669"/>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1"/>
    </row>
    <row r="55" spans="2:30" ht="14.2" customHeight="1" x14ac:dyDescent="0.4"/>
    <row r="56" spans="2:30" s="114" customFormat="1" ht="14.2" customHeight="1" x14ac:dyDescent="0.4">
      <c r="B56" s="46" t="s">
        <v>278</v>
      </c>
    </row>
    <row r="57" spans="2:30" s="114" customFormat="1" ht="3" customHeight="1" x14ac:dyDescent="0.4">
      <c r="B57" s="46"/>
    </row>
    <row r="58" spans="2:30" ht="14.2" customHeight="1" x14ac:dyDescent="0.4">
      <c r="B58" s="663"/>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5"/>
    </row>
    <row r="59" spans="2:30" ht="14.2" customHeight="1" x14ac:dyDescent="0.4">
      <c r="B59" s="666"/>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68"/>
    </row>
    <row r="60" spans="2:30" ht="14.2" customHeight="1" x14ac:dyDescent="0.4">
      <c r="B60" s="669"/>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1"/>
    </row>
    <row r="61" spans="2:30" ht="14.2" customHeight="1" x14ac:dyDescent="0.4"/>
    <row r="62" spans="2:30" s="114" customFormat="1" ht="14.2" customHeight="1" x14ac:dyDescent="0.4">
      <c r="B62" s="46" t="s">
        <v>279</v>
      </c>
    </row>
    <row r="63" spans="2:30" s="114" customFormat="1" ht="3" customHeight="1" x14ac:dyDescent="0.4">
      <c r="B63" s="46"/>
    </row>
    <row r="64" spans="2:30" ht="14.2" customHeight="1" x14ac:dyDescent="0.4">
      <c r="B64" s="663"/>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5"/>
    </row>
    <row r="65" spans="2:30" ht="14.2" customHeight="1" x14ac:dyDescent="0.4">
      <c r="B65" s="666"/>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68"/>
    </row>
    <row r="66" spans="2:30" ht="14.2" customHeight="1" x14ac:dyDescent="0.4">
      <c r="B66" s="669"/>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1"/>
    </row>
    <row r="67" spans="2:30" ht="14.2" customHeight="1" x14ac:dyDescent="0.4"/>
    <row r="68" spans="2:30" s="114" customFormat="1" ht="14.2" customHeight="1" x14ac:dyDescent="0.4">
      <c r="B68" s="114" t="s">
        <v>280</v>
      </c>
    </row>
    <row r="69" spans="2:30" s="114" customFormat="1" ht="3" customHeight="1" x14ac:dyDescent="0.4"/>
    <row r="70" spans="2:30" ht="14.2" customHeight="1" x14ac:dyDescent="0.4">
      <c r="B70" s="663"/>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5"/>
    </row>
    <row r="71" spans="2:30" ht="14.2" customHeight="1" x14ac:dyDescent="0.4">
      <c r="B71" s="666"/>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68"/>
    </row>
    <row r="72" spans="2:30" ht="14.2" customHeight="1" x14ac:dyDescent="0.4">
      <c r="B72" s="669"/>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1"/>
    </row>
    <row r="73" spans="2:30" ht="14.2" customHeight="1" x14ac:dyDescent="0.4"/>
    <row r="74" spans="2:30" s="114" customFormat="1" ht="14.2" customHeight="1" x14ac:dyDescent="0.4">
      <c r="B74" s="46" t="s">
        <v>281</v>
      </c>
    </row>
    <row r="75" spans="2:30" ht="14.2" customHeight="1" x14ac:dyDescent="0.4">
      <c r="B75" s="127" t="s">
        <v>282</v>
      </c>
    </row>
    <row r="76" spans="2:30" ht="14.2" customHeight="1" x14ac:dyDescent="0.4">
      <c r="B76" s="663"/>
      <c r="C76" s="664"/>
      <c r="D76" s="664"/>
      <c r="E76" s="664"/>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5"/>
    </row>
    <row r="77" spans="2:30" ht="14.2" customHeight="1" x14ac:dyDescent="0.4">
      <c r="B77" s="666"/>
      <c r="C77" s="698"/>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68"/>
    </row>
    <row r="78" spans="2:30" ht="14.2" customHeight="1" x14ac:dyDescent="0.4">
      <c r="B78" s="666"/>
      <c r="C78" s="698"/>
      <c r="D78" s="698"/>
      <c r="E78" s="698"/>
      <c r="F78" s="698"/>
      <c r="G78" s="698"/>
      <c r="H78" s="698"/>
      <c r="I78" s="698"/>
      <c r="J78" s="698"/>
      <c r="K78" s="698"/>
      <c r="L78" s="698"/>
      <c r="M78" s="698"/>
      <c r="N78" s="698"/>
      <c r="O78" s="698"/>
      <c r="P78" s="698"/>
      <c r="Q78" s="698"/>
      <c r="R78" s="698"/>
      <c r="S78" s="698"/>
      <c r="T78" s="698"/>
      <c r="U78" s="698"/>
      <c r="V78" s="698"/>
      <c r="W78" s="698"/>
      <c r="X78" s="698"/>
      <c r="Y78" s="698"/>
      <c r="Z78" s="698"/>
      <c r="AA78" s="698"/>
      <c r="AB78" s="698"/>
      <c r="AC78" s="698"/>
      <c r="AD78" s="668"/>
    </row>
    <row r="79" spans="2:30" ht="14.2" customHeight="1" x14ac:dyDescent="0.4">
      <c r="B79" s="666"/>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68"/>
    </row>
    <row r="80" spans="2:30" ht="14.2" customHeight="1" x14ac:dyDescent="0.4">
      <c r="B80" s="666"/>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68"/>
    </row>
    <row r="81" spans="2:30" ht="14.2" customHeight="1" x14ac:dyDescent="0.4">
      <c r="B81" s="666"/>
      <c r="C81" s="698"/>
      <c r="D81" s="698"/>
      <c r="E81" s="698"/>
      <c r="F81" s="698"/>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68"/>
    </row>
    <row r="82" spans="2:30" ht="14.2" customHeight="1" x14ac:dyDescent="0.4">
      <c r="B82" s="666"/>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68"/>
    </row>
    <row r="83" spans="2:30" ht="14.2" customHeight="1" x14ac:dyDescent="0.4">
      <c r="B83" s="666"/>
      <c r="C83" s="698"/>
      <c r="D83" s="698"/>
      <c r="E83" s="698"/>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68"/>
    </row>
    <row r="84" spans="2:30" ht="14.2" customHeight="1" x14ac:dyDescent="0.4">
      <c r="B84" s="666"/>
      <c r="C84" s="698"/>
      <c r="D84" s="698"/>
      <c r="E84" s="698"/>
      <c r="F84" s="698"/>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68"/>
    </row>
    <row r="85" spans="2:30" ht="14.2" customHeight="1" x14ac:dyDescent="0.4">
      <c r="B85" s="666"/>
      <c r="C85" s="698"/>
      <c r="D85" s="698"/>
      <c r="E85" s="698"/>
      <c r="F85" s="698"/>
      <c r="G85" s="698"/>
      <c r="H85" s="698"/>
      <c r="I85" s="698"/>
      <c r="J85" s="698"/>
      <c r="K85" s="698"/>
      <c r="L85" s="698"/>
      <c r="M85" s="698"/>
      <c r="N85" s="698"/>
      <c r="O85" s="698"/>
      <c r="P85" s="698"/>
      <c r="Q85" s="698"/>
      <c r="R85" s="698"/>
      <c r="S85" s="698"/>
      <c r="T85" s="698"/>
      <c r="U85" s="698"/>
      <c r="V85" s="698"/>
      <c r="W85" s="698"/>
      <c r="X85" s="698"/>
      <c r="Y85" s="698"/>
      <c r="Z85" s="698"/>
      <c r="AA85" s="698"/>
      <c r="AB85" s="698"/>
      <c r="AC85" s="698"/>
      <c r="AD85" s="668"/>
    </row>
    <row r="86" spans="2:30" ht="14.2" customHeight="1" x14ac:dyDescent="0.4">
      <c r="B86" s="666"/>
      <c r="C86" s="698"/>
      <c r="D86" s="698"/>
      <c r="E86" s="698"/>
      <c r="F86" s="698"/>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68"/>
    </row>
    <row r="87" spans="2:30" ht="14.2" customHeight="1" x14ac:dyDescent="0.4">
      <c r="B87" s="669"/>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1"/>
    </row>
  </sheetData>
  <sheetProtection algorithmName="SHA-512" hashValue="gnQ1YF7LJs9y06+256t56LLB8EQbUr5hVyxvVVslTNJse7totxPARPpBtMU8YYq3O/ldlB+ZYNAM5t/d3ITKBQ==" saltValue="wIfHmUQGULtn9/aDsk44Qg==" spinCount="100000" sheet="1" selectLockedCells="1"/>
  <mergeCells count="30">
    <mergeCell ref="B3:AA3"/>
    <mergeCell ref="AA7:AD7"/>
    <mergeCell ref="I7:V7"/>
    <mergeCell ref="D13:Q13"/>
    <mergeCell ref="V13:AD13"/>
    <mergeCell ref="I5:AD5"/>
    <mergeCell ref="X25:Y25"/>
    <mergeCell ref="D29:F29"/>
    <mergeCell ref="K29:L29"/>
    <mergeCell ref="AB29:AD29"/>
    <mergeCell ref="AA9:AD9"/>
    <mergeCell ref="I9:V9"/>
    <mergeCell ref="E21:Q21"/>
    <mergeCell ref="H15:AD15"/>
    <mergeCell ref="H17:AD17"/>
    <mergeCell ref="K19:Q19"/>
    <mergeCell ref="W19:AD19"/>
    <mergeCell ref="V21:AD21"/>
    <mergeCell ref="B76:AD87"/>
    <mergeCell ref="E31:W31"/>
    <mergeCell ref="AB31:AD31"/>
    <mergeCell ref="D33:F33"/>
    <mergeCell ref="K33:AD33"/>
    <mergeCell ref="N35:O35"/>
    <mergeCell ref="B40:AD42"/>
    <mergeCell ref="B46:AD48"/>
    <mergeCell ref="B52:AD54"/>
    <mergeCell ref="B58:AD60"/>
    <mergeCell ref="B64:AD66"/>
    <mergeCell ref="B70:AD72"/>
  </mergeCells>
  <dataValidations count="1">
    <dataValidation type="list" allowBlank="1" showInputMessage="1" showErrorMessage="1"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P35:P36 JL35:JL36 TH35:TH36 ADD35:ADD36 AMZ35:AMZ36 AWV35:AWV36 BGR35:BGR36 BQN35:BQN36 CAJ35:CAJ36 CKF35:CKF36 CUB35:CUB36 DDX35:DDX36 DNT35:DNT36 DXP35:DXP36 EHL35:EHL36 ERH35:ERH36 FBD35:FBD36 FKZ35:FKZ36 FUV35:FUV36 GER35:GER36 GON35:GON36 GYJ35:GYJ36 HIF35:HIF36 HSB35:HSB36 IBX35:IBX36 ILT35:ILT36 IVP35:IVP36 JFL35:JFL36 JPH35:JPH36 JZD35:JZD36 KIZ35:KIZ36 KSV35:KSV36 LCR35:LCR36 LMN35:LMN36 LWJ35:LWJ36 MGF35:MGF36 MQB35:MQB36 MZX35:MZX36 NJT35:NJT36 NTP35:NTP36 ODL35:ODL36 ONH35:ONH36 OXD35:OXD36 PGZ35:PGZ36 PQV35:PQV36 QAR35:QAR36 QKN35:QKN36 QUJ35:QUJ36 REF35:REF36 ROB35:ROB36 RXX35:RXX36 SHT35:SHT36 SRP35:SRP36 TBL35:TBL36 TLH35:TLH36 TVD35:TVD36 UEZ35:UEZ36 UOV35:UOV36 UYR35:UYR36 VIN35:VIN36 VSJ35:VSJ36 WCF35:WCF36 WMB35:WMB36 WVX35:WVX36 P65571:P65572 JL65571:JL65572 TH65571:TH65572 ADD65571:ADD65572 AMZ65571:AMZ65572 AWV65571:AWV65572 BGR65571:BGR65572 BQN65571:BQN65572 CAJ65571:CAJ65572 CKF65571:CKF65572 CUB65571:CUB65572 DDX65571:DDX65572 DNT65571:DNT65572 DXP65571:DXP65572 EHL65571:EHL65572 ERH65571:ERH65572 FBD65571:FBD65572 FKZ65571:FKZ65572 FUV65571:FUV65572 GER65571:GER65572 GON65571:GON65572 GYJ65571:GYJ65572 HIF65571:HIF65572 HSB65571:HSB65572 IBX65571:IBX65572 ILT65571:ILT65572 IVP65571:IVP65572 JFL65571:JFL65572 JPH65571:JPH65572 JZD65571:JZD65572 KIZ65571:KIZ65572 KSV65571:KSV65572 LCR65571:LCR65572 LMN65571:LMN65572 LWJ65571:LWJ65572 MGF65571:MGF65572 MQB65571:MQB65572 MZX65571:MZX65572 NJT65571:NJT65572 NTP65571:NTP65572 ODL65571:ODL65572 ONH65571:ONH65572 OXD65571:OXD65572 PGZ65571:PGZ65572 PQV65571:PQV65572 QAR65571:QAR65572 QKN65571:QKN65572 QUJ65571:QUJ65572 REF65571:REF65572 ROB65571:ROB65572 RXX65571:RXX65572 SHT65571:SHT65572 SRP65571:SRP65572 TBL65571:TBL65572 TLH65571:TLH65572 TVD65571:TVD65572 UEZ65571:UEZ65572 UOV65571:UOV65572 UYR65571:UYR65572 VIN65571:VIN65572 VSJ65571:VSJ65572 WCF65571:WCF65572 WMB65571:WMB65572 WVX65571:WVX65572 P131107:P131108 JL131107:JL131108 TH131107:TH131108 ADD131107:ADD131108 AMZ131107:AMZ131108 AWV131107:AWV131108 BGR131107:BGR131108 BQN131107:BQN131108 CAJ131107:CAJ131108 CKF131107:CKF131108 CUB131107:CUB131108 DDX131107:DDX131108 DNT131107:DNT131108 DXP131107:DXP131108 EHL131107:EHL131108 ERH131107:ERH131108 FBD131107:FBD131108 FKZ131107:FKZ131108 FUV131107:FUV131108 GER131107:GER131108 GON131107:GON131108 GYJ131107:GYJ131108 HIF131107:HIF131108 HSB131107:HSB131108 IBX131107:IBX131108 ILT131107:ILT131108 IVP131107:IVP131108 JFL131107:JFL131108 JPH131107:JPH131108 JZD131107:JZD131108 KIZ131107:KIZ131108 KSV131107:KSV131108 LCR131107:LCR131108 LMN131107:LMN131108 LWJ131107:LWJ131108 MGF131107:MGF131108 MQB131107:MQB131108 MZX131107:MZX131108 NJT131107:NJT131108 NTP131107:NTP131108 ODL131107:ODL131108 ONH131107:ONH131108 OXD131107:OXD131108 PGZ131107:PGZ131108 PQV131107:PQV131108 QAR131107:QAR131108 QKN131107:QKN131108 QUJ131107:QUJ131108 REF131107:REF131108 ROB131107:ROB131108 RXX131107:RXX131108 SHT131107:SHT131108 SRP131107:SRP131108 TBL131107:TBL131108 TLH131107:TLH131108 TVD131107:TVD131108 UEZ131107:UEZ131108 UOV131107:UOV131108 UYR131107:UYR131108 VIN131107:VIN131108 VSJ131107:VSJ131108 WCF131107:WCF131108 WMB131107:WMB131108 WVX131107:WVX131108 P196643:P196644 JL196643:JL196644 TH196643:TH196644 ADD196643:ADD196644 AMZ196643:AMZ196644 AWV196643:AWV196644 BGR196643:BGR196644 BQN196643:BQN196644 CAJ196643:CAJ196644 CKF196643:CKF196644 CUB196643:CUB196644 DDX196643:DDX196644 DNT196643:DNT196644 DXP196643:DXP196644 EHL196643:EHL196644 ERH196643:ERH196644 FBD196643:FBD196644 FKZ196643:FKZ196644 FUV196643:FUV196644 GER196643:GER196644 GON196643:GON196644 GYJ196643:GYJ196644 HIF196643:HIF196644 HSB196643:HSB196644 IBX196643:IBX196644 ILT196643:ILT196644 IVP196643:IVP196644 JFL196643:JFL196644 JPH196643:JPH196644 JZD196643:JZD196644 KIZ196643:KIZ196644 KSV196643:KSV196644 LCR196643:LCR196644 LMN196643:LMN196644 LWJ196643:LWJ196644 MGF196643:MGF196644 MQB196643:MQB196644 MZX196643:MZX196644 NJT196643:NJT196644 NTP196643:NTP196644 ODL196643:ODL196644 ONH196643:ONH196644 OXD196643:OXD196644 PGZ196643:PGZ196644 PQV196643:PQV196644 QAR196643:QAR196644 QKN196643:QKN196644 QUJ196643:QUJ196644 REF196643:REF196644 ROB196643:ROB196644 RXX196643:RXX196644 SHT196643:SHT196644 SRP196643:SRP196644 TBL196643:TBL196644 TLH196643:TLH196644 TVD196643:TVD196644 UEZ196643:UEZ196644 UOV196643:UOV196644 UYR196643:UYR196644 VIN196643:VIN196644 VSJ196643:VSJ196644 WCF196643:WCF196644 WMB196643:WMB196644 WVX196643:WVX196644 P262179:P262180 JL262179:JL262180 TH262179:TH262180 ADD262179:ADD262180 AMZ262179:AMZ262180 AWV262179:AWV262180 BGR262179:BGR262180 BQN262179:BQN262180 CAJ262179:CAJ262180 CKF262179:CKF262180 CUB262179:CUB262180 DDX262179:DDX262180 DNT262179:DNT262180 DXP262179:DXP262180 EHL262179:EHL262180 ERH262179:ERH262180 FBD262179:FBD262180 FKZ262179:FKZ262180 FUV262179:FUV262180 GER262179:GER262180 GON262179:GON262180 GYJ262179:GYJ262180 HIF262179:HIF262180 HSB262179:HSB262180 IBX262179:IBX262180 ILT262179:ILT262180 IVP262179:IVP262180 JFL262179:JFL262180 JPH262179:JPH262180 JZD262179:JZD262180 KIZ262179:KIZ262180 KSV262179:KSV262180 LCR262179:LCR262180 LMN262179:LMN262180 LWJ262179:LWJ262180 MGF262179:MGF262180 MQB262179:MQB262180 MZX262179:MZX262180 NJT262179:NJT262180 NTP262179:NTP262180 ODL262179:ODL262180 ONH262179:ONH262180 OXD262179:OXD262180 PGZ262179:PGZ262180 PQV262179:PQV262180 QAR262179:QAR262180 QKN262179:QKN262180 QUJ262179:QUJ262180 REF262179:REF262180 ROB262179:ROB262180 RXX262179:RXX262180 SHT262179:SHT262180 SRP262179:SRP262180 TBL262179:TBL262180 TLH262179:TLH262180 TVD262179:TVD262180 UEZ262179:UEZ262180 UOV262179:UOV262180 UYR262179:UYR262180 VIN262179:VIN262180 VSJ262179:VSJ262180 WCF262179:WCF262180 WMB262179:WMB262180 WVX262179:WVX262180 P327715:P327716 JL327715:JL327716 TH327715:TH327716 ADD327715:ADD327716 AMZ327715:AMZ327716 AWV327715:AWV327716 BGR327715:BGR327716 BQN327715:BQN327716 CAJ327715:CAJ327716 CKF327715:CKF327716 CUB327715:CUB327716 DDX327715:DDX327716 DNT327715:DNT327716 DXP327715:DXP327716 EHL327715:EHL327716 ERH327715:ERH327716 FBD327715:FBD327716 FKZ327715:FKZ327716 FUV327715:FUV327716 GER327715:GER327716 GON327715:GON327716 GYJ327715:GYJ327716 HIF327715:HIF327716 HSB327715:HSB327716 IBX327715:IBX327716 ILT327715:ILT327716 IVP327715:IVP327716 JFL327715:JFL327716 JPH327715:JPH327716 JZD327715:JZD327716 KIZ327715:KIZ327716 KSV327715:KSV327716 LCR327715:LCR327716 LMN327715:LMN327716 LWJ327715:LWJ327716 MGF327715:MGF327716 MQB327715:MQB327716 MZX327715:MZX327716 NJT327715:NJT327716 NTP327715:NTP327716 ODL327715:ODL327716 ONH327715:ONH327716 OXD327715:OXD327716 PGZ327715:PGZ327716 PQV327715:PQV327716 QAR327715:QAR327716 QKN327715:QKN327716 QUJ327715:QUJ327716 REF327715:REF327716 ROB327715:ROB327716 RXX327715:RXX327716 SHT327715:SHT327716 SRP327715:SRP327716 TBL327715:TBL327716 TLH327715:TLH327716 TVD327715:TVD327716 UEZ327715:UEZ327716 UOV327715:UOV327716 UYR327715:UYR327716 VIN327715:VIN327716 VSJ327715:VSJ327716 WCF327715:WCF327716 WMB327715:WMB327716 WVX327715:WVX327716 P393251:P393252 JL393251:JL393252 TH393251:TH393252 ADD393251:ADD393252 AMZ393251:AMZ393252 AWV393251:AWV393252 BGR393251:BGR393252 BQN393251:BQN393252 CAJ393251:CAJ393252 CKF393251:CKF393252 CUB393251:CUB393252 DDX393251:DDX393252 DNT393251:DNT393252 DXP393251:DXP393252 EHL393251:EHL393252 ERH393251:ERH393252 FBD393251:FBD393252 FKZ393251:FKZ393252 FUV393251:FUV393252 GER393251:GER393252 GON393251:GON393252 GYJ393251:GYJ393252 HIF393251:HIF393252 HSB393251:HSB393252 IBX393251:IBX393252 ILT393251:ILT393252 IVP393251:IVP393252 JFL393251:JFL393252 JPH393251:JPH393252 JZD393251:JZD393252 KIZ393251:KIZ393252 KSV393251:KSV393252 LCR393251:LCR393252 LMN393251:LMN393252 LWJ393251:LWJ393252 MGF393251:MGF393252 MQB393251:MQB393252 MZX393251:MZX393252 NJT393251:NJT393252 NTP393251:NTP393252 ODL393251:ODL393252 ONH393251:ONH393252 OXD393251:OXD393252 PGZ393251:PGZ393252 PQV393251:PQV393252 QAR393251:QAR393252 QKN393251:QKN393252 QUJ393251:QUJ393252 REF393251:REF393252 ROB393251:ROB393252 RXX393251:RXX393252 SHT393251:SHT393252 SRP393251:SRP393252 TBL393251:TBL393252 TLH393251:TLH393252 TVD393251:TVD393252 UEZ393251:UEZ393252 UOV393251:UOV393252 UYR393251:UYR393252 VIN393251:VIN393252 VSJ393251:VSJ393252 WCF393251:WCF393252 WMB393251:WMB393252 WVX393251:WVX393252 P458787:P458788 JL458787:JL458788 TH458787:TH458788 ADD458787:ADD458788 AMZ458787:AMZ458788 AWV458787:AWV458788 BGR458787:BGR458788 BQN458787:BQN458788 CAJ458787:CAJ458788 CKF458787:CKF458788 CUB458787:CUB458788 DDX458787:DDX458788 DNT458787:DNT458788 DXP458787:DXP458788 EHL458787:EHL458788 ERH458787:ERH458788 FBD458787:FBD458788 FKZ458787:FKZ458788 FUV458787:FUV458788 GER458787:GER458788 GON458787:GON458788 GYJ458787:GYJ458788 HIF458787:HIF458788 HSB458787:HSB458788 IBX458787:IBX458788 ILT458787:ILT458788 IVP458787:IVP458788 JFL458787:JFL458788 JPH458787:JPH458788 JZD458787:JZD458788 KIZ458787:KIZ458788 KSV458787:KSV458788 LCR458787:LCR458788 LMN458787:LMN458788 LWJ458787:LWJ458788 MGF458787:MGF458788 MQB458787:MQB458788 MZX458787:MZX458788 NJT458787:NJT458788 NTP458787:NTP458788 ODL458787:ODL458788 ONH458787:ONH458788 OXD458787:OXD458788 PGZ458787:PGZ458788 PQV458787:PQV458788 QAR458787:QAR458788 QKN458787:QKN458788 QUJ458787:QUJ458788 REF458787:REF458788 ROB458787:ROB458788 RXX458787:RXX458788 SHT458787:SHT458788 SRP458787:SRP458788 TBL458787:TBL458788 TLH458787:TLH458788 TVD458787:TVD458788 UEZ458787:UEZ458788 UOV458787:UOV458788 UYR458787:UYR458788 VIN458787:VIN458788 VSJ458787:VSJ458788 WCF458787:WCF458788 WMB458787:WMB458788 WVX458787:WVX458788 P524323:P524324 JL524323:JL524324 TH524323:TH524324 ADD524323:ADD524324 AMZ524323:AMZ524324 AWV524323:AWV524324 BGR524323:BGR524324 BQN524323:BQN524324 CAJ524323:CAJ524324 CKF524323:CKF524324 CUB524323:CUB524324 DDX524323:DDX524324 DNT524323:DNT524324 DXP524323:DXP524324 EHL524323:EHL524324 ERH524323:ERH524324 FBD524323:FBD524324 FKZ524323:FKZ524324 FUV524323:FUV524324 GER524323:GER524324 GON524323:GON524324 GYJ524323:GYJ524324 HIF524323:HIF524324 HSB524323:HSB524324 IBX524323:IBX524324 ILT524323:ILT524324 IVP524323:IVP524324 JFL524323:JFL524324 JPH524323:JPH524324 JZD524323:JZD524324 KIZ524323:KIZ524324 KSV524323:KSV524324 LCR524323:LCR524324 LMN524323:LMN524324 LWJ524323:LWJ524324 MGF524323:MGF524324 MQB524323:MQB524324 MZX524323:MZX524324 NJT524323:NJT524324 NTP524323:NTP524324 ODL524323:ODL524324 ONH524323:ONH524324 OXD524323:OXD524324 PGZ524323:PGZ524324 PQV524323:PQV524324 QAR524323:QAR524324 QKN524323:QKN524324 QUJ524323:QUJ524324 REF524323:REF524324 ROB524323:ROB524324 RXX524323:RXX524324 SHT524323:SHT524324 SRP524323:SRP524324 TBL524323:TBL524324 TLH524323:TLH524324 TVD524323:TVD524324 UEZ524323:UEZ524324 UOV524323:UOV524324 UYR524323:UYR524324 VIN524323:VIN524324 VSJ524323:VSJ524324 WCF524323:WCF524324 WMB524323:WMB524324 WVX524323:WVX524324 P589859:P589860 JL589859:JL589860 TH589859:TH589860 ADD589859:ADD589860 AMZ589859:AMZ589860 AWV589859:AWV589860 BGR589859:BGR589860 BQN589859:BQN589860 CAJ589859:CAJ589860 CKF589859:CKF589860 CUB589859:CUB589860 DDX589859:DDX589860 DNT589859:DNT589860 DXP589859:DXP589860 EHL589859:EHL589860 ERH589859:ERH589860 FBD589859:FBD589860 FKZ589859:FKZ589860 FUV589859:FUV589860 GER589859:GER589860 GON589859:GON589860 GYJ589859:GYJ589860 HIF589859:HIF589860 HSB589859:HSB589860 IBX589859:IBX589860 ILT589859:ILT589860 IVP589859:IVP589860 JFL589859:JFL589860 JPH589859:JPH589860 JZD589859:JZD589860 KIZ589859:KIZ589860 KSV589859:KSV589860 LCR589859:LCR589860 LMN589859:LMN589860 LWJ589859:LWJ589860 MGF589859:MGF589860 MQB589859:MQB589860 MZX589859:MZX589860 NJT589859:NJT589860 NTP589859:NTP589860 ODL589859:ODL589860 ONH589859:ONH589860 OXD589859:OXD589860 PGZ589859:PGZ589860 PQV589859:PQV589860 QAR589859:QAR589860 QKN589859:QKN589860 QUJ589859:QUJ589860 REF589859:REF589860 ROB589859:ROB589860 RXX589859:RXX589860 SHT589859:SHT589860 SRP589859:SRP589860 TBL589859:TBL589860 TLH589859:TLH589860 TVD589859:TVD589860 UEZ589859:UEZ589860 UOV589859:UOV589860 UYR589859:UYR589860 VIN589859:VIN589860 VSJ589859:VSJ589860 WCF589859:WCF589860 WMB589859:WMB589860 WVX589859:WVX589860 P655395:P655396 JL655395:JL655396 TH655395:TH655396 ADD655395:ADD655396 AMZ655395:AMZ655396 AWV655395:AWV655396 BGR655395:BGR655396 BQN655395:BQN655396 CAJ655395:CAJ655396 CKF655395:CKF655396 CUB655395:CUB655396 DDX655395:DDX655396 DNT655395:DNT655396 DXP655395:DXP655396 EHL655395:EHL655396 ERH655395:ERH655396 FBD655395:FBD655396 FKZ655395:FKZ655396 FUV655395:FUV655396 GER655395:GER655396 GON655395:GON655396 GYJ655395:GYJ655396 HIF655395:HIF655396 HSB655395:HSB655396 IBX655395:IBX655396 ILT655395:ILT655396 IVP655395:IVP655396 JFL655395:JFL655396 JPH655395:JPH655396 JZD655395:JZD655396 KIZ655395:KIZ655396 KSV655395:KSV655396 LCR655395:LCR655396 LMN655395:LMN655396 LWJ655395:LWJ655396 MGF655395:MGF655396 MQB655395:MQB655396 MZX655395:MZX655396 NJT655395:NJT655396 NTP655395:NTP655396 ODL655395:ODL655396 ONH655395:ONH655396 OXD655395:OXD655396 PGZ655395:PGZ655396 PQV655395:PQV655396 QAR655395:QAR655396 QKN655395:QKN655396 QUJ655395:QUJ655396 REF655395:REF655396 ROB655395:ROB655396 RXX655395:RXX655396 SHT655395:SHT655396 SRP655395:SRP655396 TBL655395:TBL655396 TLH655395:TLH655396 TVD655395:TVD655396 UEZ655395:UEZ655396 UOV655395:UOV655396 UYR655395:UYR655396 VIN655395:VIN655396 VSJ655395:VSJ655396 WCF655395:WCF655396 WMB655395:WMB655396 WVX655395:WVX655396 P720931:P720932 JL720931:JL720932 TH720931:TH720932 ADD720931:ADD720932 AMZ720931:AMZ720932 AWV720931:AWV720932 BGR720931:BGR720932 BQN720931:BQN720932 CAJ720931:CAJ720932 CKF720931:CKF720932 CUB720931:CUB720932 DDX720931:DDX720932 DNT720931:DNT720932 DXP720931:DXP720932 EHL720931:EHL720932 ERH720931:ERH720932 FBD720931:FBD720932 FKZ720931:FKZ720932 FUV720931:FUV720932 GER720931:GER720932 GON720931:GON720932 GYJ720931:GYJ720932 HIF720931:HIF720932 HSB720931:HSB720932 IBX720931:IBX720932 ILT720931:ILT720932 IVP720931:IVP720932 JFL720931:JFL720932 JPH720931:JPH720932 JZD720931:JZD720932 KIZ720931:KIZ720932 KSV720931:KSV720932 LCR720931:LCR720932 LMN720931:LMN720932 LWJ720931:LWJ720932 MGF720931:MGF720932 MQB720931:MQB720932 MZX720931:MZX720932 NJT720931:NJT720932 NTP720931:NTP720932 ODL720931:ODL720932 ONH720931:ONH720932 OXD720931:OXD720932 PGZ720931:PGZ720932 PQV720931:PQV720932 QAR720931:QAR720932 QKN720931:QKN720932 QUJ720931:QUJ720932 REF720931:REF720932 ROB720931:ROB720932 RXX720931:RXX720932 SHT720931:SHT720932 SRP720931:SRP720932 TBL720931:TBL720932 TLH720931:TLH720932 TVD720931:TVD720932 UEZ720931:UEZ720932 UOV720931:UOV720932 UYR720931:UYR720932 VIN720931:VIN720932 VSJ720931:VSJ720932 WCF720931:WCF720932 WMB720931:WMB720932 WVX720931:WVX720932 P786467:P786468 JL786467:JL786468 TH786467:TH786468 ADD786467:ADD786468 AMZ786467:AMZ786468 AWV786467:AWV786468 BGR786467:BGR786468 BQN786467:BQN786468 CAJ786467:CAJ786468 CKF786467:CKF786468 CUB786467:CUB786468 DDX786467:DDX786468 DNT786467:DNT786468 DXP786467:DXP786468 EHL786467:EHL786468 ERH786467:ERH786468 FBD786467:FBD786468 FKZ786467:FKZ786468 FUV786467:FUV786468 GER786467:GER786468 GON786467:GON786468 GYJ786467:GYJ786468 HIF786467:HIF786468 HSB786467:HSB786468 IBX786467:IBX786468 ILT786467:ILT786468 IVP786467:IVP786468 JFL786467:JFL786468 JPH786467:JPH786468 JZD786467:JZD786468 KIZ786467:KIZ786468 KSV786467:KSV786468 LCR786467:LCR786468 LMN786467:LMN786468 LWJ786467:LWJ786468 MGF786467:MGF786468 MQB786467:MQB786468 MZX786467:MZX786468 NJT786467:NJT786468 NTP786467:NTP786468 ODL786467:ODL786468 ONH786467:ONH786468 OXD786467:OXD786468 PGZ786467:PGZ786468 PQV786467:PQV786468 QAR786467:QAR786468 QKN786467:QKN786468 QUJ786467:QUJ786468 REF786467:REF786468 ROB786467:ROB786468 RXX786467:RXX786468 SHT786467:SHT786468 SRP786467:SRP786468 TBL786467:TBL786468 TLH786467:TLH786468 TVD786467:TVD786468 UEZ786467:UEZ786468 UOV786467:UOV786468 UYR786467:UYR786468 VIN786467:VIN786468 VSJ786467:VSJ786468 WCF786467:WCF786468 WMB786467:WMB786468 WVX786467:WVX786468 P852003:P852004 JL852003:JL852004 TH852003:TH852004 ADD852003:ADD852004 AMZ852003:AMZ852004 AWV852003:AWV852004 BGR852003:BGR852004 BQN852003:BQN852004 CAJ852003:CAJ852004 CKF852003:CKF852004 CUB852003:CUB852004 DDX852003:DDX852004 DNT852003:DNT852004 DXP852003:DXP852004 EHL852003:EHL852004 ERH852003:ERH852004 FBD852003:FBD852004 FKZ852003:FKZ852004 FUV852003:FUV852004 GER852003:GER852004 GON852003:GON852004 GYJ852003:GYJ852004 HIF852003:HIF852004 HSB852003:HSB852004 IBX852003:IBX852004 ILT852003:ILT852004 IVP852003:IVP852004 JFL852003:JFL852004 JPH852003:JPH852004 JZD852003:JZD852004 KIZ852003:KIZ852004 KSV852003:KSV852004 LCR852003:LCR852004 LMN852003:LMN852004 LWJ852003:LWJ852004 MGF852003:MGF852004 MQB852003:MQB852004 MZX852003:MZX852004 NJT852003:NJT852004 NTP852003:NTP852004 ODL852003:ODL852004 ONH852003:ONH852004 OXD852003:OXD852004 PGZ852003:PGZ852004 PQV852003:PQV852004 QAR852003:QAR852004 QKN852003:QKN852004 QUJ852003:QUJ852004 REF852003:REF852004 ROB852003:ROB852004 RXX852003:RXX852004 SHT852003:SHT852004 SRP852003:SRP852004 TBL852003:TBL852004 TLH852003:TLH852004 TVD852003:TVD852004 UEZ852003:UEZ852004 UOV852003:UOV852004 UYR852003:UYR852004 VIN852003:VIN852004 VSJ852003:VSJ852004 WCF852003:WCF852004 WMB852003:WMB852004 WVX852003:WVX852004 P917539:P917540 JL917539:JL917540 TH917539:TH917540 ADD917539:ADD917540 AMZ917539:AMZ917540 AWV917539:AWV917540 BGR917539:BGR917540 BQN917539:BQN917540 CAJ917539:CAJ917540 CKF917539:CKF917540 CUB917539:CUB917540 DDX917539:DDX917540 DNT917539:DNT917540 DXP917539:DXP917540 EHL917539:EHL917540 ERH917539:ERH917540 FBD917539:FBD917540 FKZ917539:FKZ917540 FUV917539:FUV917540 GER917539:GER917540 GON917539:GON917540 GYJ917539:GYJ917540 HIF917539:HIF917540 HSB917539:HSB917540 IBX917539:IBX917540 ILT917539:ILT917540 IVP917539:IVP917540 JFL917539:JFL917540 JPH917539:JPH917540 JZD917539:JZD917540 KIZ917539:KIZ917540 KSV917539:KSV917540 LCR917539:LCR917540 LMN917539:LMN917540 LWJ917539:LWJ917540 MGF917539:MGF917540 MQB917539:MQB917540 MZX917539:MZX917540 NJT917539:NJT917540 NTP917539:NTP917540 ODL917539:ODL917540 ONH917539:ONH917540 OXD917539:OXD917540 PGZ917539:PGZ917540 PQV917539:PQV917540 QAR917539:QAR917540 QKN917539:QKN917540 QUJ917539:QUJ917540 REF917539:REF917540 ROB917539:ROB917540 RXX917539:RXX917540 SHT917539:SHT917540 SRP917539:SRP917540 TBL917539:TBL917540 TLH917539:TLH917540 TVD917539:TVD917540 UEZ917539:UEZ917540 UOV917539:UOV917540 UYR917539:UYR917540 VIN917539:VIN917540 VSJ917539:VSJ917540 WCF917539:WCF917540 WMB917539:WMB917540 WVX917539:WVX917540 P983075:P983076 JL983075:JL983076 TH983075:TH983076 ADD983075:ADD983076 AMZ983075:AMZ983076 AWV983075:AWV983076 BGR983075:BGR983076 BQN983075:BQN983076 CAJ983075:CAJ983076 CKF983075:CKF983076 CUB983075:CUB983076 DDX983075:DDX983076 DNT983075:DNT983076 DXP983075:DXP983076 EHL983075:EHL983076 ERH983075:ERH983076 FBD983075:FBD983076 FKZ983075:FKZ983076 FUV983075:FUV983076 GER983075:GER983076 GON983075:GON983076 GYJ983075:GYJ983076 HIF983075:HIF983076 HSB983075:HSB983076 IBX983075:IBX983076 ILT983075:ILT983076 IVP983075:IVP983076 JFL983075:JFL983076 JPH983075:JPH983076 JZD983075:JZD983076 KIZ983075:KIZ983076 KSV983075:KSV983076 LCR983075:LCR983076 LMN983075:LMN983076 LWJ983075:LWJ983076 MGF983075:MGF983076 MQB983075:MQB983076 MZX983075:MZX983076 NJT983075:NJT983076 NTP983075:NTP983076 ODL983075:ODL983076 ONH983075:ONH983076 OXD983075:OXD983076 PGZ983075:PGZ983076 PQV983075:PQV983076 QAR983075:QAR983076 QKN983075:QKN983076 QUJ983075:QUJ983076 REF983075:REF983076 ROB983075:ROB983076 RXX983075:RXX983076 SHT983075:SHT983076 SRP983075:SRP983076 TBL983075:TBL983076 TLH983075:TLH983076 TVD983075:TVD983076 UEZ983075:UEZ983076 UOV983075:UOV983076 UYR983075:UYR983076 VIN983075:VIN983076 VSJ983075:VSJ983076 WCF983075:WCF983076 WMB983075:WMB983076 WVX983075:WVX983076 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1:L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L131107:L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L196643:L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L262179:L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L327715:L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L393251:L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L458787:L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L524323:L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L589859:L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L655395:L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L720931:L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L786467:L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L852003:L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L917539:L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L983075:L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C00-000000000000}">
      <formula1>$AF$6:$AF$7</formula1>
    </dataValidation>
  </dataValidations>
  <printOptions horizontalCentered="1"/>
  <pageMargins left="0.19685039370078741" right="0.19685039370078741" top="0.39370078740157483" bottom="0.19685039370078741" header="0.31496062992125984" footer="0.11811023622047245"/>
  <pageSetup paperSize="9" scale="74" orientation="portrait" horizontalDpi="1200" verticalDpi="1200" r:id="rId1"/>
  <headerFooter>
    <oddFooter>&amp;R&amp;9Seite &amp;P von &amp;N</oddFooter>
  </headerFooter>
  <rowBreaks count="1" manualBreakCount="1">
    <brk id="89" max="2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26</vt:i4>
      </vt:variant>
    </vt:vector>
  </HeadingPairs>
  <TitlesOfParts>
    <vt:vector size="48" baseType="lpstr">
      <vt:lpstr>Basis</vt:lpstr>
      <vt:lpstr>Teilnehmerliste</vt:lpstr>
      <vt:lpstr>Vorladung</vt:lpstr>
      <vt:lpstr>Entscheidungen</vt:lpstr>
      <vt:lpstr>Entscheidungen Rallye</vt:lpstr>
      <vt:lpstr>Entscheidungen Anhang</vt:lpstr>
      <vt:lpstr>Protest</vt:lpstr>
      <vt:lpstr>Protest Anhang</vt:lpstr>
      <vt:lpstr>Ankündigung Berufung</vt:lpstr>
      <vt:lpstr>Summon</vt:lpstr>
      <vt:lpstr>Decision</vt:lpstr>
      <vt:lpstr>Decision Rallye</vt:lpstr>
      <vt:lpstr>Decision Annex</vt:lpstr>
      <vt:lpstr>Protest GB</vt:lpstr>
      <vt:lpstr>Protest Annex</vt:lpstr>
      <vt:lpstr>Templates Vorlagen</vt:lpstr>
      <vt:lpstr>Announcement Appeal</vt:lpstr>
      <vt:lpstr>Bericht Sportkommissare</vt:lpstr>
      <vt:lpstr>Bericht Sportkommissare Rallye</vt:lpstr>
      <vt:lpstr>Rechtsmittelbelehrung </vt:lpstr>
      <vt:lpstr>UnfallberichtSportkommisare</vt:lpstr>
      <vt:lpstr>Zeugenfragebogen</vt:lpstr>
      <vt:lpstr>'Ankündigung Berufung'!Druckbereich</vt:lpstr>
      <vt:lpstr>'Announcement Appeal'!Druckbereich</vt:lpstr>
      <vt:lpstr>Basis!Druckbereich</vt:lpstr>
      <vt:lpstr>'Bericht Sportkommissare'!Druckbereich</vt:lpstr>
      <vt:lpstr>'Bericht Sportkommissare Rallye'!Druckbereich</vt:lpstr>
      <vt:lpstr>Decision!Druckbereich</vt:lpstr>
      <vt:lpstr>'Decision Annex'!Druckbereich</vt:lpstr>
      <vt:lpstr>'Decision Rallye'!Druckbereich</vt:lpstr>
      <vt:lpstr>Entscheidungen!Druckbereich</vt:lpstr>
      <vt:lpstr>'Entscheidungen Anhang'!Druckbereich</vt:lpstr>
      <vt:lpstr>Protest!Druckbereich</vt:lpstr>
      <vt:lpstr>'Protest Anhang'!Druckbereich</vt:lpstr>
      <vt:lpstr>'Protest Annex'!Druckbereich</vt:lpstr>
      <vt:lpstr>'Protest GB'!Druckbereich</vt:lpstr>
      <vt:lpstr>'Rechtsmittelbelehrung '!Druckbereich</vt:lpstr>
      <vt:lpstr>Summon!Druckbereich</vt:lpstr>
      <vt:lpstr>UnfallberichtSportkommisare!Druckbereich</vt:lpstr>
      <vt:lpstr>Vorladung!Druckbereich</vt:lpstr>
      <vt:lpstr>Zeugenfragebogen!Druckbereich</vt:lpstr>
      <vt:lpstr>Basis!Drucktitel</vt:lpstr>
      <vt:lpstr>'Bericht Sportkommissare'!Drucktitel</vt:lpstr>
      <vt:lpstr>'Bericht Sportkommissare Rallye'!Drucktitel</vt:lpstr>
      <vt:lpstr>Summon!Drucktitel</vt:lpstr>
      <vt:lpstr>UnfallberichtSportkommisare!Drucktitel</vt:lpstr>
      <vt:lpstr>Vorladung!Drucktitel</vt:lpstr>
      <vt:lpstr>Zeugenfragebogen!Drucktitel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DMSB extern  - TFe</dc:creator>
  <cp:lastModifiedBy>Thomas FERRERO (PTV Group)</cp:lastModifiedBy>
  <cp:lastPrinted>2020-01-07T18:05:44Z</cp:lastPrinted>
  <dcterms:created xsi:type="dcterms:W3CDTF">2016-02-19T09:13:29Z</dcterms:created>
  <dcterms:modified xsi:type="dcterms:W3CDTF">2020-02-29T19:22:05Z</dcterms:modified>
</cp:coreProperties>
</file>